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7 Кабинет\Лукьянов М.С\"/>
    </mc:Choice>
  </mc:AlternateContent>
  <bookViews>
    <workbookView xWindow="0" yWindow="0" windowWidth="19440" windowHeight="11760" tabRatio="803"/>
  </bookViews>
  <sheets>
    <sheet name="На 01.02.2019" sheetId="18" r:id="rId1"/>
  </sheets>
  <calcPr calcId="162913"/>
</workbook>
</file>

<file path=xl/calcChain.xml><?xml version="1.0" encoding="utf-8"?>
<calcChain xmlns="http://schemas.openxmlformats.org/spreadsheetml/2006/main">
  <c r="B63" i="18" l="1"/>
  <c r="B7" i="18" l="1"/>
  <c r="B33" i="18"/>
</calcChain>
</file>

<file path=xl/sharedStrings.xml><?xml version="1.0" encoding="utf-8"?>
<sst xmlns="http://schemas.openxmlformats.org/spreadsheetml/2006/main" count="40" uniqueCount="38">
  <si>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</si>
  <si>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</si>
  <si>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</si>
  <si>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</si>
  <si>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</si>
  <si>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</si>
  <si>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</si>
  <si>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</si>
  <si>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</si>
  <si>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</si>
  <si>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</si>
  <si>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</si>
  <si>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</si>
  <si>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</si>
  <si>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</si>
  <si>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</si>
  <si>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</si>
  <si>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</si>
  <si>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</si>
  <si>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</si>
  <si>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Реализация мероприятий в сфере реабилитации и абилитации инвалидов</t>
  </si>
  <si>
    <t>2019 год</t>
  </si>
  <si>
    <t>Объём расходов бюджета по разделу "Образование" по состоянию на 01.02.2021 г. в разрезе подведомственных учреждений на предоставление субсидий на иные цели и на финансовое обеспечение муниципального задания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</si>
  <si>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2021 год</t>
  </si>
  <si>
    <t>2020 год</t>
  </si>
  <si>
    <t>2021 год план</t>
  </si>
  <si>
    <t>2021 на 01.02.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</si>
  <si>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</si>
  <si>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</si>
  <si>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</si>
  <si>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</si>
  <si>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Замена оконных блоков в учреждениях дополнительного образования города Ульяновска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</si>
  <si>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</si>
  <si>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>Компенсации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</si>
  <si>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>Оздоровление работников учреждений бюджетной сферы</t>
  </si>
  <si>
    <t xml:space="preserve">Мероприятия государственной программы Российской Федерации "Доступная среда" </t>
  </si>
  <si>
    <t xml:space="preserve">Объём расходов бюджета по разделу "Образование" по состоянию на 01.02.2021г. </t>
  </si>
  <si>
    <t>Объём расходов бюджета по разделу "Образование" по состоянию на 01.02.2021г.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</si>
</sst>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01.02.2021г.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'На 01.02.2019'!$A$4:$A$6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01.02.2019'!$B$4:$B$6</c:f>
              <c:numCache>
                <c:formatCode>#,##0.00</c:formatCode>
                <c:ptCount val="3"/>
                <c:pt idx="0">
                  <c:v>1810891.25</c:v>
                </c:pt>
                <c:pt idx="1">
                  <c:v>3898448.2</c:v>
                </c:pt>
                <c:pt idx="2">
                  <c:v>207487.6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25"/>
          <c:y val="0.40538177383459773"/>
          <c:w val="0.33424319118575108"/>
          <c:h val="0.4051409791082750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01.02.2021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01.02.2019'!$A$30:$A$32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01.02.2019'!$B$30:$B$32</c:f>
              <c:numCache>
                <c:formatCode>#,##0.00</c:formatCode>
                <c:ptCount val="3"/>
                <c:pt idx="0">
                  <c:v>5111419.9400000004</c:v>
                </c:pt>
                <c:pt idx="1">
                  <c:v>712122.91</c:v>
                </c:pt>
                <c:pt idx="2">
                  <c:v>93284.2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02E-2"/>
          <c:y val="3.1161604799400073E-2"/>
          <c:w val="0.60736192870537309"/>
          <c:h val="0.769176872677835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'На 01.02.2019'!$A$89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01.02.2019'!$B$88:$D$88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01.02.</c:v>
                </c:pt>
              </c:strCache>
            </c:strRef>
          </c:cat>
          <c:val>
            <c:numRef>
              <c:f>'На 01.02.2019'!$B$89:$D$89</c:f>
              <c:numCache>
                <c:formatCode>#,##0</c:formatCode>
                <c:ptCount val="3"/>
                <c:pt idx="0">
                  <c:v>21910</c:v>
                </c:pt>
                <c:pt idx="1">
                  <c:v>21469</c:v>
                </c:pt>
                <c:pt idx="2">
                  <c:v>23373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'На 01.02.2019'!$A$90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01.02.2019'!$B$88:$D$88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01.02.</c:v>
                </c:pt>
              </c:strCache>
            </c:strRef>
          </c:cat>
          <c:val>
            <c:numRef>
              <c:f>'На 01.02.2019'!$B$90:$D$90</c:f>
              <c:numCache>
                <c:formatCode>#,##0</c:formatCode>
                <c:ptCount val="3"/>
                <c:pt idx="0">
                  <c:v>25918</c:v>
                </c:pt>
                <c:pt idx="1">
                  <c:v>25512</c:v>
                </c:pt>
                <c:pt idx="2">
                  <c:v>27214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'На 01.02.2019'!$A$91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01.02.2019'!$B$88:$D$88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01.02.</c:v>
                </c:pt>
              </c:strCache>
            </c:strRef>
          </c:cat>
          <c:val>
            <c:numRef>
              <c:f>'На 01.02.2019'!$B$91:$D$91</c:f>
              <c:numCache>
                <c:formatCode>#,##0</c:formatCode>
                <c:ptCount val="3"/>
                <c:pt idx="0">
                  <c:v>25189</c:v>
                </c:pt>
                <c:pt idx="1">
                  <c:v>25552</c:v>
                </c:pt>
                <c:pt idx="2">
                  <c:v>30010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'На 01.02.2019'!$A$92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01.02.2019'!$B$88:$D$88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01.02.</c:v>
                </c:pt>
              </c:strCache>
            </c:strRef>
          </c:cat>
          <c:val>
            <c:numRef>
              <c:f>'На 01.02.2019'!$B$92:$D$92</c:f>
              <c:numCache>
                <c:formatCode>#,##0</c:formatCode>
                <c:ptCount val="3"/>
                <c:pt idx="0">
                  <c:v>27522</c:v>
                </c:pt>
                <c:pt idx="1">
                  <c:v>27645</c:v>
                </c:pt>
                <c:pt idx="2">
                  <c:v>33994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'На 01.02.2019'!$A$93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01.02.2019'!$B$88:$D$88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01.02.</c:v>
                </c:pt>
              </c:strCache>
            </c:strRef>
          </c:cat>
          <c:val>
            <c:numRef>
              <c:f>'На 01.02.2019'!$B$93:$D$93</c:f>
              <c:numCache>
                <c:formatCode>#,##0</c:formatCode>
                <c:ptCount val="3"/>
                <c:pt idx="0">
                  <c:v>26912</c:v>
                </c:pt>
                <c:pt idx="1">
                  <c:v>27353</c:v>
                </c:pt>
                <c:pt idx="2">
                  <c:v>28184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2324992"/>
        <c:axId val="72326528"/>
        <c:axId val="0"/>
      </c:bar3DChart>
      <c:catAx>
        <c:axId val="72324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2326528"/>
        <c:crosses val="autoZero"/>
        <c:auto val="1"/>
        <c:lblAlgn val="ctr"/>
        <c:lblOffset val="100"/>
        <c:noMultiLvlLbl val="0"/>
      </c:catAx>
      <c:valAx>
        <c:axId val="723265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232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1E-2"/>
          <c:w val="0.34913400613655682"/>
          <c:h val="0.78667986501687304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11" l="0.25" r="0.25" t="0.75000000000000611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2021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8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2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('На 01.02.2019'!$A$46,'На 01.02.2019'!$A$51,'На 01.02.2019'!$A$60:$A$62)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01.02.2019'!$B$46,'На 01.02.2019'!$B$51,'На 01.02.2019'!$B$60:$B$62)</c:f>
              <c:numCache>
                <c:formatCode>#,##0.00</c:formatCode>
                <c:ptCount val="5"/>
                <c:pt idx="0">
                  <c:v>5169167.1500000004</c:v>
                </c:pt>
                <c:pt idx="1">
                  <c:v>744545.6</c:v>
                </c:pt>
                <c:pt idx="2">
                  <c:v>14.3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06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11" l="0.25" r="0.25" t="0.75000000000000711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843561,10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01.02.2019'!$A$70:$A$72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год план</c:v>
                </c:pt>
              </c:strCache>
            </c:strRef>
          </c:cat>
          <c:val>
            <c:numRef>
              <c:f>'На 01.02.2019'!$B$70:$B$72</c:f>
              <c:numCache>
                <c:formatCode>#,##0.00</c:formatCode>
                <c:ptCount val="3"/>
                <c:pt idx="0">
                  <c:v>603859.5</c:v>
                </c:pt>
                <c:pt idx="1">
                  <c:v>803770.14</c:v>
                </c:pt>
                <c:pt idx="2">
                  <c:v>851905.8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485696"/>
        <c:axId val="73499776"/>
        <c:axId val="0"/>
      </c:bar3DChart>
      <c:catAx>
        <c:axId val="734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3499776"/>
        <c:crosses val="autoZero"/>
        <c:auto val="1"/>
        <c:lblAlgn val="ctr"/>
        <c:lblOffset val="100"/>
        <c:noMultiLvlLbl val="0"/>
      </c:catAx>
      <c:valAx>
        <c:axId val="7349977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348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93</xdr:row>
      <xdr:rowOff>142875</xdr:rowOff>
    </xdr:from>
    <xdr:to>
      <xdr:col>13</xdr:col>
      <xdr:colOff>333375</xdr:colOff>
      <xdr:row>105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61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69</xdr:row>
      <xdr:rowOff>31751</xdr:rowOff>
    </xdr:from>
    <xdr:to>
      <xdr:col>13</xdr:col>
      <xdr:colOff>254001</xdr:colOff>
      <xdr:row>83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view="pageBreakPreview" topLeftCell="A67" zoomScale="60" workbookViewId="0">
      <selection activeCell="B51" sqref="B51"/>
    </sheetView>
  </sheetViews>
  <sheetFormatPr defaultRowHeight="24" customHeight="1" x14ac:dyDescent="0.3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 x14ac:dyDescent="0.3">
      <c r="A1" s="36" t="s">
        <v>36</v>
      </c>
      <c r="B1" s="36"/>
    </row>
    <row r="2" spans="1:2" ht="18.75" x14ac:dyDescent="0.3">
      <c r="A2" s="6"/>
    </row>
    <row r="3" spans="1:2" ht="20.25" x14ac:dyDescent="0.3">
      <c r="A3" s="37" t="s">
        <v>37</v>
      </c>
      <c r="B3" s="37"/>
    </row>
    <row r="4" spans="1:2" ht="20.25" x14ac:dyDescent="0.3">
      <c r="A4" s="19" t="s">
        <v>0</v>
      </c>
      <c r="B4" s="11">
        <v>1810891.25</v>
      </c>
    </row>
    <row r="5" spans="1:2" ht="20.25" x14ac:dyDescent="0.3">
      <c r="A5" s="18" t="s">
        <v>1</v>
      </c>
      <c r="B5" s="11">
        <v>3898448.2</v>
      </c>
    </row>
    <row r="6" spans="1:2" ht="20.25" x14ac:dyDescent="0.3">
      <c r="A6" s="19" t="s">
        <v>2</v>
      </c>
      <c r="B6" s="11">
        <v>207487.6</v>
      </c>
    </row>
    <row r="7" spans="1:2" ht="18.75" x14ac:dyDescent="0.3">
      <c r="B7" s="7">
        <f>SUM(B4:B6)</f>
        <v>5916827.0499999998</v>
      </c>
    </row>
    <row r="23" spans="1:2" ht="15" customHeight="1" x14ac:dyDescent="0.3"/>
    <row r="24" spans="1:2" ht="18.75" x14ac:dyDescent="0.3">
      <c r="A24" s="38" t="s">
        <v>22</v>
      </c>
      <c r="B24" s="38"/>
    </row>
    <row r="25" spans="1:2" ht="18.75" x14ac:dyDescent="0.3">
      <c r="A25" s="38"/>
      <c r="B25" s="38"/>
    </row>
    <row r="26" spans="1:2" ht="18.75" x14ac:dyDescent="0.3">
      <c r="A26" s="38"/>
      <c r="B26" s="38"/>
    </row>
    <row r="27" spans="1:2" ht="18.75" x14ac:dyDescent="0.3">
      <c r="A27" s="38"/>
      <c r="B27" s="38"/>
    </row>
    <row r="28" spans="1:2" ht="20.25" x14ac:dyDescent="0.3">
      <c r="A28" s="9"/>
      <c r="B28" s="9"/>
    </row>
    <row r="29" spans="1:2" ht="18.75" x14ac:dyDescent="0.3">
      <c r="A29" s="25"/>
      <c r="B29" s="25"/>
    </row>
    <row r="30" spans="1:2" ht="40.5" x14ac:dyDescent="0.3">
      <c r="A30" s="18" t="s">
        <v>3</v>
      </c>
      <c r="B30" s="17">
        <v>5111419.9400000004</v>
      </c>
    </row>
    <row r="31" spans="1:2" ht="20.25" x14ac:dyDescent="0.3">
      <c r="A31" s="18" t="s">
        <v>8</v>
      </c>
      <c r="B31" s="17">
        <v>712122.91</v>
      </c>
    </row>
    <row r="32" spans="1:2" ht="20.25" x14ac:dyDescent="0.3">
      <c r="A32" s="18" t="s">
        <v>4</v>
      </c>
      <c r="B32" s="17">
        <v>93284.2</v>
      </c>
    </row>
    <row r="33" spans="1:2" ht="20.25" x14ac:dyDescent="0.3">
      <c r="A33" s="13"/>
      <c r="B33" s="14">
        <f>SUM(B30:B32)</f>
        <v>5916827.0500000007</v>
      </c>
    </row>
    <row r="36" spans="1:2" ht="18.75" x14ac:dyDescent="0.3">
      <c r="B36" s="5"/>
    </row>
    <row r="37" spans="1:2" ht="18.75" x14ac:dyDescent="0.3">
      <c r="B37" s="5"/>
    </row>
    <row r="38" spans="1:2" ht="18.75" x14ac:dyDescent="0.3">
      <c r="B38" s="5"/>
    </row>
    <row r="42" spans="1:2" ht="18.75" x14ac:dyDescent="0.3">
      <c r="A42" s="38" t="s">
        <v>23</v>
      </c>
      <c r="B42" s="38"/>
    </row>
    <row r="43" spans="1:2" ht="18.75" x14ac:dyDescent="0.3">
      <c r="A43" s="38"/>
      <c r="B43" s="38"/>
    </row>
    <row r="44" spans="1:2" ht="30" customHeight="1" x14ac:dyDescent="0.3">
      <c r="A44" s="38"/>
      <c r="B44" s="38"/>
    </row>
    <row r="45" spans="1:2" ht="18.75" x14ac:dyDescent="0.3">
      <c r="A45" s="25"/>
      <c r="B45" s="25"/>
    </row>
    <row r="46" spans="1:2" ht="60.75" x14ac:dyDescent="0.3">
      <c r="A46" s="20" t="s">
        <v>15</v>
      </c>
      <c r="B46" s="40">
        <v>5169167.1500000004</v>
      </c>
    </row>
    <row r="47" spans="1:2" ht="60.75" x14ac:dyDescent="0.3">
      <c r="A47" s="10" t="s">
        <v>29</v>
      </c>
      <c r="B47" s="3">
        <v>255396.9</v>
      </c>
    </row>
    <row r="48" spans="1:2" ht="81" x14ac:dyDescent="0.3">
      <c r="A48" s="30" t="s">
        <v>28</v>
      </c>
      <c r="B48" s="33">
        <v>4000</v>
      </c>
    </row>
    <row r="49" spans="1:2" ht="20.25" x14ac:dyDescent="0.3">
      <c r="A49" s="10" t="s">
        <v>27</v>
      </c>
      <c r="B49" s="33">
        <v>153786.9</v>
      </c>
    </row>
    <row r="50" spans="1:2" ht="20.25" x14ac:dyDescent="0.3">
      <c r="A50" s="10" t="s">
        <v>30</v>
      </c>
      <c r="B50" s="33">
        <v>31568.05</v>
      </c>
    </row>
    <row r="51" spans="1:2" ht="40.5" x14ac:dyDescent="0.3">
      <c r="A51" s="20" t="s">
        <v>11</v>
      </c>
      <c r="B51" s="40">
        <v>744545.6</v>
      </c>
    </row>
    <row r="52" spans="1:2" ht="40.5" x14ac:dyDescent="0.3">
      <c r="A52" s="10" t="s">
        <v>31</v>
      </c>
      <c r="B52" s="33">
        <v>11632.2</v>
      </c>
    </row>
    <row r="53" spans="1:2" ht="40.5" x14ac:dyDescent="0.3">
      <c r="A53" s="10" t="s">
        <v>35</v>
      </c>
      <c r="B53" s="33">
        <v>3000</v>
      </c>
    </row>
    <row r="54" spans="1:2" ht="20.25" x14ac:dyDescent="0.3">
      <c r="A54" s="10" t="s">
        <v>20</v>
      </c>
      <c r="B54" s="33">
        <v>859.8</v>
      </c>
    </row>
    <row r="55" spans="1:2" ht="121.5" x14ac:dyDescent="0.3">
      <c r="A55" s="27" t="s">
        <v>12</v>
      </c>
      <c r="B55" s="33">
        <v>144000</v>
      </c>
    </row>
    <row r="56" spans="1:2" ht="162" x14ac:dyDescent="0.3">
      <c r="A56" s="27" t="s">
        <v>13</v>
      </c>
      <c r="B56" s="33">
        <v>10237.4</v>
      </c>
    </row>
    <row r="57" spans="1:2" ht="60.75" x14ac:dyDescent="0.3">
      <c r="A57" s="27" t="s">
        <v>32</v>
      </c>
      <c r="B57" s="33">
        <v>316912.59999999998</v>
      </c>
    </row>
    <row r="58" spans="1:2" ht="101.25" x14ac:dyDescent="0.3">
      <c r="A58" s="31" t="s">
        <v>33</v>
      </c>
      <c r="B58" s="33">
        <v>21900</v>
      </c>
    </row>
    <row r="59" spans="1:2" ht="20.25" x14ac:dyDescent="0.3">
      <c r="A59" s="32" t="s">
        <v>34</v>
      </c>
      <c r="B59" s="33">
        <v>1456</v>
      </c>
    </row>
    <row r="60" spans="1:2" ht="40.5" x14ac:dyDescent="0.3">
      <c r="A60" s="20" t="s">
        <v>5</v>
      </c>
      <c r="B60" s="34">
        <v>14.3</v>
      </c>
    </row>
    <row r="61" spans="1:2" ht="46.5" customHeight="1" x14ac:dyDescent="0.3">
      <c r="A61" s="29" t="s">
        <v>6</v>
      </c>
      <c r="B61" s="34">
        <v>2700</v>
      </c>
    </row>
    <row r="62" spans="1:2" ht="40.5" x14ac:dyDescent="0.3">
      <c r="A62" s="20" t="s">
        <v>14</v>
      </c>
      <c r="B62" s="34">
        <v>400</v>
      </c>
    </row>
    <row r="63" spans="1:2" ht="18.75" x14ac:dyDescent="0.3">
      <c r="B63" s="8">
        <f>SUM(B62+B61+B60+B51+B46)</f>
        <v>5916827.0500000007</v>
      </c>
    </row>
    <row r="64" spans="1:2" ht="18.75" x14ac:dyDescent="0.3"/>
    <row r="65" spans="1:2" ht="18.75" x14ac:dyDescent="0.3"/>
    <row r="66" spans="1:2" ht="18.75" x14ac:dyDescent="0.3"/>
    <row r="67" spans="1:2" ht="18.75" x14ac:dyDescent="0.3">
      <c r="A67" s="39" t="s">
        <v>7</v>
      </c>
      <c r="B67" s="39"/>
    </row>
    <row r="68" spans="1:2" ht="18.75" x14ac:dyDescent="0.3">
      <c r="A68" s="39"/>
      <c r="B68" s="39"/>
    </row>
    <row r="69" spans="1:2" ht="18.75" x14ac:dyDescent="0.3">
      <c r="A69" s="26"/>
      <c r="B69" s="26"/>
    </row>
    <row r="70" spans="1:2" ht="20.25" x14ac:dyDescent="0.3">
      <c r="A70" s="19" t="s">
        <v>21</v>
      </c>
      <c r="B70" s="17">
        <v>603859.5</v>
      </c>
    </row>
    <row r="71" spans="1:2" ht="20.25" x14ac:dyDescent="0.3">
      <c r="A71" s="19" t="s">
        <v>24</v>
      </c>
      <c r="B71" s="17">
        <v>803770.14</v>
      </c>
    </row>
    <row r="72" spans="1:2" ht="20.25" x14ac:dyDescent="0.3">
      <c r="A72" s="19" t="s">
        <v>25</v>
      </c>
      <c r="B72" s="17">
        <v>851905.8</v>
      </c>
    </row>
    <row r="73" spans="1:2" ht="18.75" x14ac:dyDescent="0.3"/>
    <row r="74" spans="1:2" ht="18.75" x14ac:dyDescent="0.3"/>
    <row r="75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4" spans="1:14" ht="18.75" x14ac:dyDescent="0.3"/>
    <row r="86" spans="1:14" ht="22.5" x14ac:dyDescent="0.3">
      <c r="A86" s="35" t="s">
        <v>9</v>
      </c>
      <c r="B86" s="35"/>
    </row>
    <row r="87" spans="1:14" ht="18.75" x14ac:dyDescent="0.3">
      <c r="A87" s="1"/>
    </row>
    <row r="88" spans="1:14" ht="40.5" x14ac:dyDescent="0.3">
      <c r="A88" s="12"/>
      <c r="B88" s="28" t="s">
        <v>21</v>
      </c>
      <c r="C88" s="28" t="s">
        <v>24</v>
      </c>
      <c r="D88" s="28" t="s">
        <v>26</v>
      </c>
      <c r="E88" s="2"/>
    </row>
    <row r="89" spans="1:14" ht="20.25" x14ac:dyDescent="0.3">
      <c r="A89" s="16" t="s">
        <v>17</v>
      </c>
      <c r="B89" s="22">
        <v>21910</v>
      </c>
      <c r="C89" s="22">
        <v>21469</v>
      </c>
      <c r="D89" s="22">
        <v>23373</v>
      </c>
      <c r="E89" s="23"/>
      <c r="F89" s="24"/>
      <c r="G89" s="24"/>
      <c r="H89" s="24"/>
      <c r="I89" s="24"/>
      <c r="J89" s="24"/>
      <c r="K89" s="24"/>
      <c r="L89" s="24"/>
      <c r="M89" s="24"/>
      <c r="N89" s="24"/>
    </row>
    <row r="90" spans="1:14" ht="20.25" x14ac:dyDescent="0.3">
      <c r="A90" s="16" t="s">
        <v>19</v>
      </c>
      <c r="B90" s="22">
        <v>25918</v>
      </c>
      <c r="C90" s="22">
        <v>25512</v>
      </c>
      <c r="D90" s="22">
        <v>27214</v>
      </c>
      <c r="E90" s="23"/>
      <c r="F90" s="24"/>
      <c r="G90" s="24"/>
      <c r="H90" s="24"/>
      <c r="I90" s="24"/>
      <c r="J90" s="24"/>
      <c r="K90" s="24"/>
      <c r="L90" s="24"/>
      <c r="M90" s="24"/>
      <c r="N90" s="24"/>
    </row>
    <row r="91" spans="1:14" ht="20.25" x14ac:dyDescent="0.3">
      <c r="A91" s="16" t="s">
        <v>18</v>
      </c>
      <c r="B91" s="22">
        <v>25189</v>
      </c>
      <c r="C91" s="22">
        <v>25552</v>
      </c>
      <c r="D91" s="22">
        <v>30010</v>
      </c>
      <c r="E91" s="23"/>
      <c r="F91" s="24"/>
      <c r="G91" s="24"/>
      <c r="H91" s="24"/>
      <c r="I91" s="24"/>
      <c r="J91" s="24"/>
      <c r="K91" s="24"/>
      <c r="L91" s="24"/>
      <c r="M91" s="24"/>
      <c r="N91" s="24"/>
    </row>
    <row r="92" spans="1:14" s="24" customFormat="1" ht="20.25" x14ac:dyDescent="0.25">
      <c r="A92" s="16" t="s">
        <v>10</v>
      </c>
      <c r="B92" s="22">
        <v>27522</v>
      </c>
      <c r="C92" s="22">
        <v>27645</v>
      </c>
      <c r="D92" s="22">
        <v>33994</v>
      </c>
      <c r="E92" s="23"/>
    </row>
    <row r="93" spans="1:14" s="24" customFormat="1" ht="20.25" x14ac:dyDescent="0.25">
      <c r="A93" s="15" t="s">
        <v>16</v>
      </c>
      <c r="B93" s="21">
        <v>26912</v>
      </c>
      <c r="C93" s="21">
        <v>27353</v>
      </c>
      <c r="D93" s="21">
        <v>28184</v>
      </c>
    </row>
    <row r="94" spans="1:14" s="24" customFormat="1" ht="18.75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s="24" customFormat="1" ht="18.75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s="24" customFormat="1" ht="18.75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ht="18.75" x14ac:dyDescent="0.3"/>
    <row r="98" ht="18.75" x14ac:dyDescent="0.3"/>
  </sheetData>
  <mergeCells count="6">
    <mergeCell ref="A86:B86"/>
    <mergeCell ref="A1:B1"/>
    <mergeCell ref="A3:B3"/>
    <mergeCell ref="A24:B27"/>
    <mergeCell ref="A42:B44"/>
    <mergeCell ref="A67:B68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01.02.2019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2020-03-11T07:00:42Z</cp:lastPrinted>
  <dcterms:created xsi:type="dcterms:W3CDTF">2016-07-22T11:46:22Z</dcterms:created>
  <dcterms:modified xsi:type="dcterms:W3CDTF">2021-03-23T09:35:43Z</dcterms:modified>
</cp:coreProperties>
</file>