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X:\07 Кабинет\Мельникова М.А\2022 год\открытый бюджет 2022\"/>
    </mc:Choice>
  </mc:AlternateContent>
  <bookViews>
    <workbookView xWindow="0" yWindow="0" windowWidth="19440" windowHeight="11760" tabRatio="803"/>
  </bookViews>
  <sheets>
    <sheet name="01.08.2022" sheetId="18" r:id="rId1"/>
  </sheets>
  <calcPr calcId="162913"/>
</workbook>
</file>

<file path=xl/calcChain.xml><?xml version="1.0" encoding="utf-8"?>
<calcChain xmlns="http://schemas.openxmlformats.org/spreadsheetml/2006/main">
  <c r="B33" i="18" l="1"/>
  <c r="B7" i="18" l="1"/>
  <c r="B63" i="18" l="1"/>
</calcChain>
</file>

<file path=xl/sharedStrings.xml><?xml version="1.0" encoding="utf-8"?>
<sst xmlns="http://schemas.openxmlformats.org/spreadsheetml/2006/main" count="40" uniqueCount="38">
  <si>
    <t>Средства бюджета МО "город Ульяновск"</t>
  </si>
  <si>
    <t>Средства областного бюджета Ульяновской области</t>
  </si>
  <si>
    <t>Средства бюджета РФ</t>
  </si>
  <si>
    <t>Субсидии муниципальным образовательным учреждениям на финансовое обеспечение выполнения муниципального задания</t>
  </si>
  <si>
    <t>Средства на содержание казенных учреждений и АУП</t>
  </si>
  <si>
    <t>Муниципальная программа «Развитие муниципальной службы в администрации города Ульяновска»</t>
  </si>
  <si>
    <t>Муниципальная программа «Обеспечение правопорядка и безопасности на территории муниципального образования «город Ульяновск»</t>
  </si>
  <si>
    <t>Объем доходов от внебюджетных средств</t>
  </si>
  <si>
    <t>Субсидии муниципальным образовательным учреждениям на иные цели</t>
  </si>
  <si>
    <t>Средняя номинальная начисленная заработная плата работников, руб.</t>
  </si>
  <si>
    <t>Учителя муниципальных общеобразовательных учреждений</t>
  </si>
  <si>
    <t>Муниципальная программа «Развитие и модернизация образования в муниципальном образовании «город Ульяновск», в том числе:</t>
  </si>
  <si>
    <t>Мера социальной поддержки малообеспеченных семей, многодетных семей и семей, находящихся в социально опасном положении, чьи дети обучаются в муниципальных общеобразовательных организациях, расположенных на территории муницпального образования "город Ульяновск" в виде ежемесячной денежной выплаты на ежедневное горячее разовое питание во время образовательного процесса</t>
  </si>
  <si>
    <t xml:space="preserve">Мера социальной поддержки работников муниципальных образовательных организаций, реализующих образовательную программу дошкольного образования, расположенных на территории муниципального образования "город Ульяновск", из числа воспитателей, младших воспитателей, помощников воспитателей в виде выплаты в размере 50 процентов от платы, взимаемой с родителей (законных представителей) за содержание детей в образовательных организациях, при условии, что их дети посещают учреждения </t>
  </si>
  <si>
    <t>Муниципальная программа "Развитие парков города Ульяновска" (МБОУ ЦРТДиЮ им. Матросова)</t>
  </si>
  <si>
    <t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t>
  </si>
  <si>
    <t>Педагогические работники учреждений дополнительного образования</t>
  </si>
  <si>
    <t>Муниципальные дошкольные образовательные учреждения</t>
  </si>
  <si>
    <t>Муниципальные общеобразовательные учреждения</t>
  </si>
  <si>
    <t>Педагогические работники дошкольных образовательных учреждений</t>
  </si>
  <si>
    <t>Реализация мероприятий в сфере реабилитации и абилитации инвалидов</t>
  </si>
  <si>
    <t>2020 год</t>
  </si>
  <si>
    <t xml:space="preserve">Организация питания детей в дошкольных учреждениях </t>
  </si>
  <si>
    <t>Гранты в форме субсидий юридическим лицам и индивидуальным предпринимателям, оказывающим услуги дополнительного обьразования в рамках персонифицированного финансирования дополнительного образования обучающихся</t>
  </si>
  <si>
    <t>Обеспечение деятельности образовательных учреждений в рамках персонифицированного финансирования дополнительного образования обучающихся</t>
  </si>
  <si>
    <t>Обеспечение отдыха и оздоровления детей в каникулярное время</t>
  </si>
  <si>
    <t>Замена оконных блоков в учреждениях дополнительного образования города Ульяновска</t>
  </si>
  <si>
    <t>Организация бесплатного горячего питания обучающихся, получающих начальное образование в муниципальных общеобьразовательных организациях</t>
  </si>
  <si>
    <t>Компенсации на обеспечение питанием обучающихся с ограниченными возможностями здоровья и детей-инвалидов, осваивающих образовательные программы начального общего, основного общего и среднего общего образования в муниципальных общеобразовательных организациях муни-ципального образования «город Ульяновск»</t>
  </si>
  <si>
    <t>Оздоровление работников учреждений бюджетной сферы</t>
  </si>
  <si>
    <t xml:space="preserve">Мероприятия государственной программы Российской Федерации "Доступная среда" </t>
  </si>
  <si>
    <t>2021 год</t>
  </si>
  <si>
    <t>План на 2022 год</t>
  </si>
  <si>
    <t>Перечень муниципальных программ и ведомственных целевых программ, ассигнования на реализацию которых предусмотрены в бюджете муниципального образования "город Ульяновск" на 2022 год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</si>
  <si>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</si>
  <si>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Объём расходов бюджета по разделу "Образование" по состоянию на 01.08.2022г.</t>
  </si>
  <si>
    <t>Объём расходов бюджета по разделу "Образование" по состоянию на 01.08.2022 г. в разрезе подведомственных учреждений на предоставление субсидий на иные цели и на финансовое обеспечение муниципального задания</t>
  </si>
  <si>
    <t>2022 на 01.08.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</si>
</sst>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00"/>
  </numFmts>
  <fonts count="7" x14ac:knownFonts="1">
    <font>
      <sz val="11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b/>
      <sz val="14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b/>
      <sz val="18"/>
      <color theme="1"/>
      <name val="Times New Roman"/>
      <family val="1"/>
      <charset val="204"/>
    </font>
    <font>
      <sz val="16"/>
      <color theme="1"/>
      <name val="Times New Roman"/>
      <family val="1"/>
      <charset val="204"/>
    </font>
    <font>
      <sz val="16"/>
      <color theme="1"/>
      <name val="PT Astra Serif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/>
    <xf numFmtId="14" fontId="1" fillId="2" borderId="0" xfId="0" applyNumberFormat="1" applyFont="1" applyFill="1" applyBorder="1" applyAlignment="1">
      <alignment horizontal="center"/>
    </xf>
    <xf numFmtId="4" fontId="1" fillId="2" borderId="1" xfId="0" applyNumberFormat="1" applyFont="1" applyFill="1" applyBorder="1" applyAlignment="1">
      <alignment vertic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4" fontId="1" fillId="0" borderId="0" xfId="0" applyNumberFormat="1" applyFont="1" applyAlignment="1">
      <alignment vertical="center"/>
    </xf>
    <xf numFmtId="4" fontId="2" fillId="0" borderId="0" xfId="0" applyNumberFormat="1" applyFont="1" applyAlignment="1">
      <alignment vertical="center"/>
    </xf>
    <xf numFmtId="0" fontId="3" fillId="0" borderId="0" xfId="0" applyFont="1" applyBorder="1" applyAlignment="1">
      <alignment horizontal="center" wrapText="1"/>
    </xf>
    <xf numFmtId="0" fontId="5" fillId="0" borderId="1" xfId="0" applyFont="1" applyBorder="1" applyAlignment="1">
      <alignment wrapText="1"/>
    </xf>
    <xf numFmtId="4" fontId="5" fillId="2" borderId="1" xfId="0" applyNumberFormat="1" applyFont="1" applyFill="1" applyBorder="1"/>
    <xf numFmtId="0" fontId="5" fillId="0" borderId="1" xfId="0" applyFont="1" applyBorder="1"/>
    <xf numFmtId="0" fontId="5" fillId="0" borderId="0" xfId="0" applyFont="1"/>
    <xf numFmtId="4" fontId="5" fillId="0" borderId="0" xfId="0" applyNumberFormat="1" applyFont="1"/>
    <xf numFmtId="0" fontId="5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4" fontId="5" fillId="2" borderId="1" xfId="0" applyNumberFormat="1" applyFont="1" applyFill="1" applyBorder="1" applyAlignment="1">
      <alignment vertical="center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wrapText="1"/>
    </xf>
    <xf numFmtId="3" fontId="5" fillId="0" borderId="1" xfId="0" applyNumberFormat="1" applyFont="1" applyBorder="1" applyAlignment="1">
      <alignment horizontal="center" vertical="center"/>
    </xf>
    <xf numFmtId="3" fontId="5" fillId="0" borderId="1" xfId="0" applyNumberFormat="1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left"/>
    </xf>
    <xf numFmtId="0" fontId="5" fillId="2" borderId="1" xfId="0" applyFont="1" applyFill="1" applyBorder="1" applyAlignment="1">
      <alignment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vertical="center" wrapText="1"/>
    </xf>
    <xf numFmtId="0" fontId="5" fillId="0" borderId="1" xfId="0" applyFont="1" applyFill="1" applyBorder="1" applyAlignment="1">
      <alignment wrapText="1"/>
    </xf>
    <xf numFmtId="0" fontId="6" fillId="0" borderId="0" xfId="0" applyFont="1" applyAlignment="1">
      <alignment wrapText="1"/>
    </xf>
    <xf numFmtId="0" fontId="6" fillId="0" borderId="1" xfId="0" applyFont="1" applyBorder="1" applyAlignment="1">
      <alignment wrapText="1"/>
    </xf>
    <xf numFmtId="4" fontId="1" fillId="0" borderId="1" xfId="0" applyNumberFormat="1" applyFont="1" applyFill="1" applyBorder="1" applyAlignment="1">
      <alignment vertical="center"/>
    </xf>
    <xf numFmtId="4" fontId="2" fillId="0" borderId="1" xfId="0" applyNumberFormat="1" applyFont="1" applyFill="1" applyBorder="1" applyAlignment="1">
      <alignment vertical="center"/>
    </xf>
    <xf numFmtId="4" fontId="2" fillId="2" borderId="1" xfId="0" applyNumberFormat="1" applyFont="1" applyFill="1" applyBorder="1" applyAlignment="1">
      <alignment vertical="center"/>
    </xf>
    <xf numFmtId="4" fontId="5" fillId="0" borderId="1" xfId="0" applyNumberFormat="1" applyFont="1" applyFill="1" applyBorder="1" applyAlignment="1">
      <alignment vertical="center"/>
    </xf>
    <xf numFmtId="0" fontId="1" fillId="0" borderId="1" xfId="0" applyFont="1" applyBorder="1"/>
    <xf numFmtId="4" fontId="1" fillId="0" borderId="0" xfId="0" applyNumberFormat="1" applyFont="1" applyFill="1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0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colors>
    <mruColors>
      <color rgb="FFCC00CC"/>
      <color rgb="FFFF00FF"/>
      <color rgb="FFFF99FF"/>
      <color rgb="FFFF66FF"/>
      <color rgb="FF0066FF"/>
      <color rgb="FF33CCFF"/>
      <color rgb="FF99CCFF"/>
      <color rgb="FF9999FF"/>
      <color rgb="FFFFCCFF"/>
      <color rgb="FF99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600" b="1" i="0" u="none" strike="noStrike" kern="1200" baseline="0">
                <a:solidFill>
                  <a:schemeClr val="dk1">
                    <a:lumMod val="75000"/>
                    <a:lumOff val="25000"/>
                  </a:scheme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01.08.2022г. 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3.8812180637469586E-2"/>
          <c:y val="0.13804355353545544"/>
          <c:w val="0.59209494164456777"/>
          <c:h val="0.84348908144308365"/>
        </c:manualLayout>
      </c:layout>
      <c:pieChart>
        <c:varyColors val="1"/>
        <c:ser>
          <c:idx val="0"/>
          <c:order val="0"/>
          <c:spPr>
            <a:effectLst>
              <a:outerShdw blurRad="381000" dir="5040000" sx="102000" sy="102000" algn="tl" rotWithShape="0">
                <a:prstClr val="black">
                  <a:alpha val="40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B0FF-4EEA-B2BF-0A7E725F93EF}"/>
              </c:ext>
            </c:extLst>
          </c:dPt>
          <c:dPt>
            <c:idx val="1"/>
            <c:bubble3D val="0"/>
            <c:spPr>
              <a:solidFill>
                <a:schemeClr val="accent6">
                  <a:lumMod val="60000"/>
                  <a:lumOff val="40000"/>
                </a:schemeClr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B0FF-4EEA-B2BF-0A7E725F93EF}"/>
              </c:ext>
            </c:extLst>
          </c:dPt>
          <c:dPt>
            <c:idx val="2"/>
            <c:bubble3D val="0"/>
            <c:spPr>
              <a:solidFill>
                <a:srgbClr val="C00000"/>
              </a:solidFill>
              <a:effectLst>
                <a:outerShdw blurRad="381000" dir="5040000" sx="102000" sy="102000" algn="tl" rotWithShape="0">
                  <a:prstClr val="black">
                    <a:alpha val="40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B0FF-4EEA-B2BF-0A7E725F93EF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35,26%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0FF-4EEA-B2BF-0A7E725F93EF}"/>
                </c:ext>
              </c:extLst>
            </c:dLbl>
            <c:dLbl>
              <c:idx val="1"/>
              <c:layout>
                <c:manualLayout>
                  <c:x val="1.4571947326196518E-3"/>
                  <c:y val="-9.1412820562846248E-2"/>
                </c:manualLayout>
              </c:layout>
              <c:tx>
                <c:rich>
                  <a:bodyPr/>
                  <a:lstStyle/>
                  <a:p>
                    <a:pPr>
                      <a:defRPr sz="1200">
                        <a:latin typeface="Times New Roman" pitchFamily="18" charset="0"/>
                        <a:cs typeface="Times New Roman" pitchFamily="18" charset="0"/>
                      </a:defRPr>
                    </a:pPr>
                    <a:r>
                      <a:rPr lang="en-US"/>
                      <a:t>64,7%</a:t>
                    </a:r>
                  </a:p>
                </c:rich>
              </c:tx>
              <c:numFmt formatCode="0.00%" sourceLinked="0"/>
              <c:spPr>
                <a:effectLst>
                  <a:outerShdw blurRad="50800" dist="50800" dir="5400000" algn="ctr" rotWithShape="0">
                    <a:srgbClr val="000000"/>
                  </a:outerShdw>
                </a:effectLst>
              </c:spPr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B0FF-4EEA-B2BF-0A7E725F93EF}"/>
                </c:ext>
              </c:extLst>
            </c:dLbl>
            <c:dLbl>
              <c:idx val="2"/>
              <c:layout>
                <c:manualLayout>
                  <c:x val="5.8287789304787311E-3"/>
                  <c:y val="-2.1650404870147771E-2"/>
                </c:manualLayout>
              </c:layout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separator>, </c:separator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B0FF-4EEA-B2BF-0A7E725F93EF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eparator>, </c:separator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'01.08.2022'!$A$4:$A$6</c:f>
              <c:strCache>
                <c:ptCount val="3"/>
                <c:pt idx="0">
                  <c:v>Средства бюджета МО "город Ульяновск"</c:v>
                </c:pt>
                <c:pt idx="1">
                  <c:v>Средства областного бюджета Ульяновской области</c:v>
                </c:pt>
                <c:pt idx="2">
                  <c:v>Средства бюджета РФ</c:v>
                </c:pt>
              </c:strCache>
            </c:strRef>
          </c:cat>
          <c:val>
            <c:numRef>
              <c:f>'01.08.2022'!$B$4:$B$6</c:f>
              <c:numCache>
                <c:formatCode>#,##0.00</c:formatCode>
                <c:ptCount val="3"/>
                <c:pt idx="0">
                  <c:v>2073553.6</c:v>
                </c:pt>
                <c:pt idx="1">
                  <c:v>5201116.08</c:v>
                </c:pt>
                <c:pt idx="2">
                  <c:v>429251.76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B0FF-4EEA-B2BF-0A7E725F93EF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5642193008781136"/>
          <c:y val="0.40538177383459789"/>
          <c:w val="0.33424319118575113"/>
          <c:h val="0.4051409791082751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 rtl="0">
            <a:defRPr sz="14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 marL="0" marR="0" lvl="0" indent="0" algn="ctr" defTabSz="914400" rtl="0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600" b="1" i="0" u="none" strike="noStrike" kern="1200" baseline="0">
                <a:solidFill>
                  <a:sysClr val="windowText" lastClr="000000">
                    <a:lumMod val="75000"/>
                    <a:lumOff val="25000"/>
                  </a:sysClr>
                </a:solidFill>
                <a:latin typeface="Times New Roman" pitchFamily="18" charset="0"/>
                <a:ea typeface="+mn-ea"/>
                <a:cs typeface="Times New Roman" pitchFamily="18" charset="0"/>
              </a:defRPr>
            </a:pPr>
            <a:r>
              <a:rPr lang="ru-RU" sz="1600" b="1" i="0" baseline="0">
                <a:effectLst/>
                <a:latin typeface="Times New Roman" pitchFamily="18" charset="0"/>
                <a:cs typeface="Times New Roman" pitchFamily="18" charset="0"/>
              </a:rPr>
              <a:t>Объём расходов бюджета по разделу "Образование" по состоянию на 01.08.2022 г в разрезе подведомственных учреждений на предоставление субсидий на иные цели и на финансовое обеспечение муниципального задания (тыс.руб.)</a:t>
            </a:r>
            <a:endParaRPr lang="ru-RU" sz="1600">
              <a:effectLst/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/>
      <c:pieChart>
        <c:varyColors val="1"/>
        <c:ser>
          <c:idx val="0"/>
          <c:order val="0"/>
          <c:spPr>
            <a:ln w="12700" cap="flat">
              <a:solidFill>
                <a:schemeClr val="accent2">
                  <a:lumMod val="60000"/>
                  <a:lumOff val="40000"/>
                </a:schemeClr>
              </a:solidFill>
            </a:ln>
            <a:effectLst>
              <a:outerShdw blurRad="368300" dist="711200" dir="2640000" sx="79000" sy="79000" algn="l" rotWithShape="0">
                <a:prstClr val="black">
                  <a:alpha val="39000"/>
                </a:prstClr>
              </a:outerShdw>
            </a:effectLst>
          </c:spPr>
          <c:dPt>
            <c:idx val="0"/>
            <c:bubble3D val="0"/>
            <c:spPr>
              <a:solidFill>
                <a:schemeClr val="accent4">
                  <a:lumMod val="20000"/>
                  <a:lumOff val="8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0-E936-4A3E-AFEE-587849EABA19}"/>
              </c:ext>
            </c:extLst>
          </c:dPt>
          <c:dPt>
            <c:idx val="1"/>
            <c:bubble3D val="0"/>
            <c:spPr>
              <a:solidFill>
                <a:schemeClr val="accent4">
                  <a:lumMod val="60000"/>
                  <a:lumOff val="40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1-E936-4A3E-AFEE-587849EABA19}"/>
              </c:ext>
            </c:extLst>
          </c:dPt>
          <c:dPt>
            <c:idx val="2"/>
            <c:bubble3D val="0"/>
            <c:spPr>
              <a:solidFill>
                <a:schemeClr val="accent4">
                  <a:lumMod val="75000"/>
                </a:schemeClr>
              </a:solidFill>
              <a:ln w="12700" cap="flat">
                <a:solidFill>
                  <a:schemeClr val="accent2">
                    <a:lumMod val="60000"/>
                    <a:lumOff val="40000"/>
                  </a:schemeClr>
                </a:solidFill>
              </a:ln>
              <a:effectLst>
                <a:outerShdw blurRad="368300" dist="711200" dir="2640000" sx="79000" sy="79000" algn="l" rotWithShape="0">
                  <a:prstClr val="black">
                    <a:alpha val="39000"/>
                  </a:prstClr>
                </a:outerShdw>
              </a:effectLst>
            </c:spPr>
            <c:extLst>
              <c:ext xmlns:c16="http://schemas.microsoft.com/office/drawing/2014/chart" uri="{C3380CC4-5D6E-409C-BE32-E72D297353CC}">
                <c16:uniqueId val="{00000002-E936-4A3E-AFEE-587849EABA19}"/>
              </c:ext>
            </c:extLst>
          </c:dPt>
          <c:dLbls>
            <c:dLbl>
              <c:idx val="0"/>
              <c:layout>
                <c:manualLayout>
                  <c:x val="-5.7780154260564077E-2"/>
                  <c:y val="-0.22399950006249519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85,42%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936-4A3E-AFEE-587849EABA19}"/>
                </c:ext>
              </c:extLst>
            </c:dLbl>
            <c:dLbl>
              <c:idx val="1"/>
              <c:layout>
                <c:manualLayout>
                  <c:x val="1.7609065670814609E-2"/>
                  <c:y val="-1.7017242285812646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12,64%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936-4A3E-AFEE-587849EABA19}"/>
                </c:ext>
              </c:extLst>
            </c:dLbl>
            <c:dLbl>
              <c:idx val="2"/>
              <c:layout>
                <c:manualLayout>
                  <c:x val="5.1148754747991097E-2"/>
                  <c:y val="1.4142244253269075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1,94%</a:t>
                    </a:r>
                  </a:p>
                </c:rich>
              </c:tx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E936-4A3E-AFEE-587849EABA19}"/>
                </c:ext>
              </c:extLst>
            </c:dLbl>
            <c:numFmt formatCode="0.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>
                  <a:solidFill>
                    <a:schemeClr val="dk1">
                      <a:lumMod val="50000"/>
                      <a:lumOff val="50000"/>
                    </a:schemeClr>
                  </a:solidFill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'01.08.2022'!$A$30:$A$32</c:f>
              <c:strCache>
                <c:ptCount val="3"/>
                <c:pt idx="0">
                  <c:v>Субсидии муниципальным образовательным учреждениям на финансовое обеспечение выполнения муниципального задания</c:v>
                </c:pt>
                <c:pt idx="1">
                  <c:v>Субсидии муниципальным образовательным учреждениям на иные цели</c:v>
                </c:pt>
                <c:pt idx="2">
                  <c:v>Средства на содержание казенных учреждений и АУП</c:v>
                </c:pt>
              </c:strCache>
            </c:strRef>
          </c:cat>
          <c:val>
            <c:numRef>
              <c:f>'01.08.2022'!$B$30:$B$32</c:f>
              <c:numCache>
                <c:formatCode>#,##0.00</c:formatCode>
                <c:ptCount val="3"/>
                <c:pt idx="0">
                  <c:v>7034234.6299999999</c:v>
                </c:pt>
                <c:pt idx="1">
                  <c:v>562532.72</c:v>
                </c:pt>
                <c:pt idx="2">
                  <c:v>107154.09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36-4A3E-AFEE-587849EABA19}"/>
            </c:ext>
          </c:extLst>
        </c:ser>
        <c:dLbls>
          <c:showLegendKey val="0"/>
          <c:showVal val="0"/>
          <c:showCatName val="0"/>
          <c:showSerName val="0"/>
          <c:showPercent val="1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53109373769243662"/>
          <c:y val="0.4596467151514908"/>
          <c:w val="0.4595714146404295"/>
          <c:h val="0.45857176118410642"/>
        </c:manualLayout>
      </c:layout>
      <c:overlay val="0"/>
      <c:spPr>
        <a:solidFill>
          <a:schemeClr val="lt1">
            <a:lumMod val="95000"/>
            <a:alpha val="39000"/>
          </a:schemeClr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200" b="0" i="0" u="none" strike="noStrike" kern="1200" baseline="0">
              <a:solidFill>
                <a:schemeClr val="dk1">
                  <a:lumMod val="75000"/>
                  <a:lumOff val="25000"/>
                </a:schemeClr>
              </a:solidFill>
              <a:latin typeface="Times New Roman" pitchFamily="18" charset="0"/>
              <a:ea typeface="+mn-ea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spPr>
    <a:gradFill flip="none" rotWithShape="1">
      <a:gsLst>
        <a:gs pos="0">
          <a:schemeClr val="lt1"/>
        </a:gs>
        <a:gs pos="39000">
          <a:schemeClr val="lt1"/>
        </a:gs>
        <a:gs pos="100000">
          <a:schemeClr val="lt1">
            <a:lumMod val="75000"/>
          </a:schemeClr>
        </a:gs>
      </a:gsLst>
      <a:path path="circle">
        <a:fillToRect l="50000" t="-80000" r="50000" b="180000"/>
      </a:path>
      <a:tileRect/>
    </a:gradFill>
    <a:ln w="9525" cap="flat" cmpd="sng" algn="ctr">
      <a:solidFill>
        <a:schemeClr val="dk1">
          <a:lumMod val="25000"/>
          <a:lumOff val="75000"/>
        </a:schemeClr>
      </a:solidFill>
      <a:round/>
    </a:ln>
    <a:effectLst/>
  </c:spPr>
  <c:txPr>
    <a:bodyPr/>
    <a:lstStyle/>
    <a:p>
      <a:pPr>
        <a:defRPr/>
      </a:pPr>
      <a:endParaRPr lang="ru-RU"/>
    </a:p>
  </c:txPr>
  <c:printSettings>
    <c:headerFooter/>
    <c:pageMargins b="0.75000000000001199" l="0.70000000000000062" r="0.70000000000000062" t="0.75000000000001199" header="0.30000000000000032" footer="0.30000000000000032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4"/>
    </mc:Choice>
    <mc:Fallback>
      <c:style val="34"/>
    </mc:Fallback>
  </mc:AlternateContent>
  <c:chart>
    <c:autoTitleDeleted val="1"/>
    <c:view3D>
      <c:rotX val="15"/>
      <c:rotY val="20"/>
      <c:rAngAx val="1"/>
    </c:view3D>
    <c:floor>
      <c:thickness val="0"/>
    </c:floor>
    <c:sideWall>
      <c:thickness val="0"/>
    </c:sideWall>
    <c:backWall>
      <c:thickness val="0"/>
    </c:backWall>
    <c:plotArea>
      <c:layout>
        <c:manualLayout>
          <c:layoutTarget val="inner"/>
          <c:xMode val="edge"/>
          <c:yMode val="edge"/>
          <c:x val="3.7745236774980609E-2"/>
          <c:y val="3.1161604799400073E-2"/>
          <c:w val="0.60736192870537309"/>
          <c:h val="0.76917687267783552"/>
        </c:manualLayout>
      </c:layout>
      <c:bar3DChart>
        <c:barDir val="col"/>
        <c:grouping val="clustered"/>
        <c:varyColors val="0"/>
        <c:ser>
          <c:idx val="0"/>
          <c:order val="0"/>
          <c:tx>
            <c:strRef>
              <c:f>'01.08.2022'!$A$89</c:f>
              <c:strCache>
                <c:ptCount val="1"/>
                <c:pt idx="0">
                  <c:v>Муниципальные дошкольные образовательные учреждения</c:v>
                </c:pt>
              </c:strCache>
            </c:strRef>
          </c:tx>
          <c:invertIfNegative val="0"/>
          <c:dLbls>
            <c:dLbl>
              <c:idx val="0"/>
              <c:layout>
                <c:manualLayout>
                  <c:x val="3.8766838663180751E-3"/>
                  <c:y val="4.2754619958220448E-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E6E9-41D0-9FBA-DDA3BC011855}"/>
                </c:ext>
              </c:extLst>
            </c:dLbl>
            <c:dLbl>
              <c:idx val="2"/>
              <c:layout/>
              <c:tx>
                <c:rich>
                  <a:bodyPr/>
                  <a:lstStyle/>
                  <a:p>
                    <a:r>
                      <a:rPr lang="en-US" sz="1200" baseline="0"/>
                      <a:t>21 642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E6E9-41D0-9FBA-DDA3BC011855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 baseline="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'01.08.2022'!$B$88:$D$88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01.08.</c:v>
                </c:pt>
              </c:strCache>
            </c:strRef>
          </c:cat>
          <c:val>
            <c:numRef>
              <c:f>'01.08.2022'!$B$89:$D$89</c:f>
              <c:numCache>
                <c:formatCode>#,##0</c:formatCode>
                <c:ptCount val="3"/>
                <c:pt idx="0">
                  <c:v>23413</c:v>
                </c:pt>
                <c:pt idx="1">
                  <c:v>25420</c:v>
                </c:pt>
                <c:pt idx="2">
                  <c:v>28981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6E9-41D0-9FBA-DDA3BC011855}"/>
            </c:ext>
          </c:extLst>
        </c:ser>
        <c:ser>
          <c:idx val="1"/>
          <c:order val="1"/>
          <c:tx>
            <c:strRef>
              <c:f>'01.08.2022'!$A$90</c:f>
              <c:strCache>
                <c:ptCount val="1"/>
                <c:pt idx="0">
                  <c:v>Педагогические работники дошкольных 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01.08.</c:v>
                </c:pt>
              </c:strCache>
            </c:strRef>
          </c:cat>
          <c:val>
            <c:numRef>
              <c:f>'01.08.2022'!$B$90:$D$90</c:f>
              <c:numCache>
                <c:formatCode>#,##0</c:formatCode>
                <c:ptCount val="3"/>
                <c:pt idx="0">
                  <c:v>27297</c:v>
                </c:pt>
                <c:pt idx="1">
                  <c:v>29678</c:v>
                </c:pt>
                <c:pt idx="2">
                  <c:v>34858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E6E9-41D0-9FBA-DDA3BC011855}"/>
            </c:ext>
          </c:extLst>
        </c:ser>
        <c:ser>
          <c:idx val="2"/>
          <c:order val="2"/>
          <c:tx>
            <c:strRef>
              <c:f>'01.08.2022'!$A$91</c:f>
              <c:strCache>
                <c:ptCount val="1"/>
                <c:pt idx="0">
                  <c:v>Муниципальные общеобразовательные учреждения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01.08.</c:v>
                </c:pt>
              </c:strCache>
            </c:strRef>
          </c:cat>
          <c:val>
            <c:numRef>
              <c:f>'01.08.2022'!$B$91:$D$91</c:f>
              <c:numCache>
                <c:formatCode>#,##0</c:formatCode>
                <c:ptCount val="3"/>
                <c:pt idx="0">
                  <c:v>27814</c:v>
                </c:pt>
                <c:pt idx="1">
                  <c:v>29028</c:v>
                </c:pt>
                <c:pt idx="2">
                  <c:v>35462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D-E6E9-41D0-9FBA-DDA3BC011855}"/>
            </c:ext>
          </c:extLst>
        </c:ser>
        <c:ser>
          <c:idx val="3"/>
          <c:order val="3"/>
          <c:tx>
            <c:strRef>
              <c:f>'01.08.2022'!$A$92</c:f>
              <c:strCache>
                <c:ptCount val="1"/>
                <c:pt idx="0">
                  <c:v>Учителя муниципальных общеобразовательных учреждений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01.08.</c:v>
                </c:pt>
              </c:strCache>
            </c:strRef>
          </c:cat>
          <c:val>
            <c:numRef>
              <c:f>'01.08.2022'!$B$92:$D$92</c:f>
              <c:numCache>
                <c:formatCode>#,##0</c:formatCode>
                <c:ptCount val="3"/>
                <c:pt idx="0">
                  <c:v>31281</c:v>
                </c:pt>
                <c:pt idx="1">
                  <c:v>31319</c:v>
                </c:pt>
                <c:pt idx="2">
                  <c:v>39755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E-E6E9-41D0-9FBA-DDA3BC011855}"/>
            </c:ext>
          </c:extLst>
        </c:ser>
        <c:ser>
          <c:idx val="4"/>
          <c:order val="4"/>
          <c:tx>
            <c:strRef>
              <c:f>'01.08.2022'!$A$93</c:f>
              <c:strCache>
                <c:ptCount val="1"/>
                <c:pt idx="0">
                  <c:v>Педагогические работники учреждений дополнительного образования</c:v>
                </c:pt>
              </c:strCache>
            </c:strRef>
          </c:tx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</c:ext>
            </c:extLst>
          </c:dLbls>
          <c:cat>
            <c:strRef>
              <c:f>'01.08.2022'!$B$88:$D$88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2022 на 01.08.</c:v>
                </c:pt>
              </c:strCache>
            </c:strRef>
          </c:cat>
          <c:val>
            <c:numRef>
              <c:f>'01.08.2022'!$B$93:$D$93</c:f>
              <c:numCache>
                <c:formatCode>#,##0</c:formatCode>
                <c:ptCount val="3"/>
                <c:pt idx="0">
                  <c:v>28761</c:v>
                </c:pt>
                <c:pt idx="1">
                  <c:v>32482</c:v>
                </c:pt>
                <c:pt idx="2">
                  <c:v>34853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F-E6E9-41D0-9FBA-DDA3BC011855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75"/>
        <c:shape val="cylinder"/>
        <c:axId val="309646408"/>
        <c:axId val="309646016"/>
        <c:axId val="0"/>
      </c:bar3DChart>
      <c:catAx>
        <c:axId val="309646408"/>
        <c:scaling>
          <c:orientation val="minMax"/>
        </c:scaling>
        <c:delete val="0"/>
        <c:axPos val="b"/>
        <c:numFmt formatCode="General" sourceLinked="0"/>
        <c:majorTickMark val="none"/>
        <c:minorTickMark val="none"/>
        <c:tickLblPos val="nextTo"/>
        <c:txPr>
          <a:bodyPr/>
          <a:lstStyle/>
          <a:p>
            <a:pPr>
              <a:defRPr sz="1400" baseline="0"/>
            </a:pPr>
            <a:endParaRPr lang="ru-RU"/>
          </a:p>
        </c:txPr>
        <c:crossAx val="309646016"/>
        <c:crosses val="autoZero"/>
        <c:auto val="1"/>
        <c:lblAlgn val="ctr"/>
        <c:lblOffset val="100"/>
        <c:noMultiLvlLbl val="0"/>
      </c:catAx>
      <c:valAx>
        <c:axId val="309646016"/>
        <c:scaling>
          <c:orientation val="minMax"/>
        </c:scaling>
        <c:delete val="0"/>
        <c:axPos val="l"/>
        <c:numFmt formatCode="#,##0" sourceLinked="1"/>
        <c:majorTickMark val="none"/>
        <c:minorTickMark val="none"/>
        <c:tickLblPos val="nextTo"/>
        <c:txPr>
          <a:bodyPr/>
          <a:lstStyle/>
          <a:p>
            <a:pPr>
              <a:defRPr sz="1200" baseline="0"/>
            </a:pPr>
            <a:endParaRPr lang="ru-RU"/>
          </a:p>
        </c:txPr>
        <c:crossAx val="309646408"/>
        <c:crosses val="autoZero"/>
        <c:crossBetween val="between"/>
      </c:valAx>
    </c:plotArea>
    <c:legend>
      <c:legendPos val="r"/>
      <c:layout>
        <c:manualLayout>
          <c:xMode val="edge"/>
          <c:yMode val="edge"/>
          <c:x val="0.6311627074784667"/>
          <c:y val="4.1328233970753678E-2"/>
          <c:w val="0.34913400613655676"/>
          <c:h val="0.78667986501687315"/>
        </c:manualLayout>
      </c:layout>
      <c:overlay val="0"/>
      <c:txPr>
        <a:bodyPr/>
        <a:lstStyle/>
        <a:p>
          <a:pPr>
            <a:defRPr sz="1200" baseline="0"/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622" l="0.25" r="0.25" t="0.75000000000000622" header="0.30000000000000032" footer="0.30000000000000032"/>
    <c:pageSetup orientation="landscape"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800">
                <a:latin typeface="Times New Roman" pitchFamily="18" charset="0"/>
                <a:cs typeface="Times New Roman" pitchFamily="18" charset="0"/>
              </a:defRPr>
            </a:pPr>
            <a:r>
              <a:rPr lang="ru-RU" sz="1800">
                <a:latin typeface="Times New Roman" pitchFamily="18" charset="0"/>
                <a:cs typeface="Times New Roman" pitchFamily="18" charset="0"/>
              </a:rPr>
              <a:t>Перечень муниципальных программ и ведомственных целевых</a:t>
            </a:r>
            <a:r>
              <a:rPr lang="ru-RU" sz="1800" baseline="0">
                <a:latin typeface="Times New Roman" pitchFamily="18" charset="0"/>
                <a:cs typeface="Times New Roman" pitchFamily="18" charset="0"/>
              </a:rPr>
              <a:t> программ, ассигнования на реализацию которых предусмотрены в бюджете муниципального образования "город Ульяновск" на 2022 год</a:t>
            </a:r>
            <a:endParaRPr lang="ru-RU" sz="1800">
              <a:latin typeface="Times New Roman" pitchFamily="18" charset="0"/>
              <a:cs typeface="Times New Roman" pitchFamily="18" charset="0"/>
            </a:endParaRP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2.3271559013061091E-2"/>
          <c:y val="3.0611836434783896E-2"/>
          <c:w val="0.95718470059592042"/>
          <c:h val="0.55815958309228952"/>
        </c:manualLayout>
      </c:layout>
      <c:ofPieChart>
        <c:ofPieType val="pie"/>
        <c:varyColors val="1"/>
        <c:ser>
          <c:idx val="0"/>
          <c:order val="0"/>
          <c:spPr>
            <a:effectLst>
              <a:innerShdw blurRad="63500" dist="50800" dir="2700000">
                <a:prstClr val="black">
                  <a:alpha val="50000"/>
                </a:prstClr>
              </a:innerShdw>
            </a:effectLst>
          </c:spPr>
          <c:explosion val="4"/>
          <c:dPt>
            <c:idx val="0"/>
            <c:bubble3D val="0"/>
            <c:spPr>
              <a:solidFill>
                <a:schemeClr val="accent2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3280-4AA8-B811-2A789611403A}"/>
              </c:ext>
            </c:extLst>
          </c:dPt>
          <c:dPt>
            <c:idx val="1"/>
            <c:bubble3D val="0"/>
            <c:spPr>
              <a:solidFill>
                <a:schemeClr val="accent2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1-3280-4AA8-B811-2A789611403A}"/>
              </c:ext>
            </c:extLst>
          </c:dPt>
          <c:dPt>
            <c:idx val="2"/>
            <c:bubble3D val="0"/>
            <c:spPr>
              <a:solidFill>
                <a:schemeClr val="accent1">
                  <a:lumMod val="40000"/>
                  <a:lumOff val="6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2-3280-4AA8-B811-2A789611403A}"/>
              </c:ext>
            </c:extLst>
          </c:dPt>
          <c:dPt>
            <c:idx val="3"/>
            <c:bubble3D val="0"/>
            <c:spPr>
              <a:solidFill>
                <a:schemeClr val="accent1">
                  <a:lumMod val="5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3-3280-4AA8-B811-2A789611403A}"/>
              </c:ext>
            </c:extLst>
          </c:dPt>
          <c:dPt>
            <c:idx val="4"/>
            <c:bubble3D val="0"/>
            <c:spPr>
              <a:solidFill>
                <a:schemeClr val="accent5">
                  <a:lumMod val="60000"/>
                  <a:lumOff val="40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4-3280-4AA8-B811-2A789611403A}"/>
              </c:ext>
            </c:extLst>
          </c:dPt>
          <c:dPt>
            <c:idx val="5"/>
            <c:bubble3D val="0"/>
            <c:spPr>
              <a:solidFill>
                <a:schemeClr val="accent1">
                  <a:lumMod val="75000"/>
                </a:schemeClr>
              </a:solidFill>
              <a:effectLst>
                <a:innerShdw blurRad="63500" dist="50800" dir="27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5-3280-4AA8-B811-2A789611403A}"/>
              </c:ext>
            </c:extLst>
          </c:dPt>
          <c:dLbls>
            <c:dLbl>
              <c:idx val="0"/>
              <c:layout/>
              <c:tx>
                <c:rich>
                  <a:bodyPr/>
                  <a:lstStyle/>
                  <a:p>
                    <a:r>
                      <a:rPr lang="en-US"/>
                      <a:t>95,916%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3280-4AA8-B811-2A789611403A}"/>
                </c:ext>
              </c:extLst>
            </c:dLbl>
            <c:dLbl>
              <c:idx val="1"/>
              <c:layout>
                <c:manualLayout>
                  <c:x val="-0.13157939390417525"/>
                  <c:y val="-4.4122021945260888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4,0186%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3280-4AA8-B811-2A789611403A}"/>
                </c:ext>
              </c:extLst>
            </c:dLbl>
            <c:dLbl>
              <c:idx val="2"/>
              <c:layout>
                <c:manualLayout>
                  <c:x val="-0.19528657619096321"/>
                  <c:y val="4.8496863054793308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0,0567%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2-3280-4AA8-B811-2A789611403A}"/>
                </c:ext>
              </c:extLst>
            </c:dLbl>
            <c:dLbl>
              <c:idx val="3"/>
              <c:delete val="1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3280-4AA8-B811-2A789611403A}"/>
                </c:ext>
              </c:extLst>
            </c:dLbl>
            <c:dLbl>
              <c:idx val="4"/>
              <c:layout>
                <c:manualLayout>
                  <c:x val="6.9949074547499754E-2"/>
                  <c:y val="-3.7034654479904734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0,0084%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4-3280-4AA8-B811-2A789611403A}"/>
                </c:ext>
              </c:extLst>
            </c:dLbl>
            <c:dLbl>
              <c:idx val="5"/>
              <c:layout>
                <c:manualLayout>
                  <c:x val="-1.4760147601476021E-2"/>
                  <c:y val="-1.9047622408544063E-2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0,0003%</a:t>
                    </a:r>
                  </a:p>
                </c:rich>
              </c:tx>
              <c:dLblPos val="ctr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5-3280-4AA8-B811-2A789611403A}"/>
                </c:ext>
              </c:extLst>
            </c:dLbl>
            <c:dLbl>
              <c:idx val="6"/>
              <c:layout>
                <c:manualLayout>
                  <c:x val="3.3206180841248933E-2"/>
                  <c:y val="2.2221604756383602E-3"/>
                </c:manualLayout>
              </c:layout>
              <c:tx>
                <c:rich>
                  <a:bodyPr/>
                  <a:lstStyle/>
                  <a:p>
                    <a:r>
                      <a:rPr lang="en-US"/>
                      <a:t>0,03</a:t>
                    </a:r>
                    <a:r>
                      <a:rPr lang="ru-RU"/>
                      <a:t>1</a:t>
                    </a:r>
                    <a:r>
                      <a:rPr lang="en-US"/>
                      <a:t>%</a:t>
                    </a:r>
                  </a:p>
                </c:rich>
              </c:tx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6-3280-4AA8-B811-2A789611403A}"/>
                </c:ext>
              </c:extLst>
            </c:dLbl>
            <c:dLbl>
              <c:idx val="7"/>
              <c:layout>
                <c:manualLayout>
                  <c:x val="-9.8817232261551716E-2"/>
                  <c:y val="1.4981274586394918E-2"/>
                </c:manualLayout>
              </c:layout>
              <c:dLblPos val="bestFit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3280-4AA8-B811-2A789611403A}"/>
                </c:ext>
              </c:extLst>
            </c:dLbl>
            <c:numFmt formatCode="0.0000%" sourceLinked="0"/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4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dLblPos val="ctr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extLst>
              <c:ext xmlns:c15="http://schemas.microsoft.com/office/drawing/2012/chart" uri="{CE6537A1-D6FC-4f65-9D91-7224C49458BB}"/>
            </c:extLst>
          </c:dLbls>
          <c:cat>
            <c:strRef>
              <c:f>('01.08.2022'!$A$46,'01.08.2022'!$A$51,'01.08.2022'!$A$60:$A$62)</c:f>
              <c:strCache>
                <c:ptCount val="5"/>
                <c:pt idx="0">
                  <c:v>Ведомственная целевая программа «Обеспечение организации деятельности Управления образования и подведомственных образовательных организаций», в том числе:</c:v>
                </c:pt>
                <c:pt idx="1">
                  <c:v>Муниципальная программа «Развитие и модернизация образования в муниципальном образовании «город Ульяновск», в том числе:</c:v>
                </c:pt>
                <c:pt idx="2">
                  <c:v>Муниципальная программа «Развитие муниципальной службы в администрации города Ульяновска»</c:v>
                </c:pt>
                <c:pt idx="3">
                  <c:v>Муниципальная программа «Обеспечение правопорядка и безопасности на территории муниципального образования «город Ульяновск»</c:v>
                </c:pt>
                <c:pt idx="4">
                  <c:v>Муниципальная программа "Развитие парков города Ульяновска" (МБОУ ЦРТДиЮ им. Матросова)</c:v>
                </c:pt>
              </c:strCache>
            </c:strRef>
          </c:cat>
          <c:val>
            <c:numRef>
              <c:f>('01.08.2022'!$B$46,'01.08.2022'!$B$51,'01.08.2022'!$B$60:$B$62)</c:f>
              <c:numCache>
                <c:formatCode>#,##0.00</c:formatCode>
                <c:ptCount val="5"/>
                <c:pt idx="0">
                  <c:v>6903419.2300000004</c:v>
                </c:pt>
                <c:pt idx="1">
                  <c:v>797387.91</c:v>
                </c:pt>
                <c:pt idx="2">
                  <c:v>14.3</c:v>
                </c:pt>
                <c:pt idx="3">
                  <c:v>2700</c:v>
                </c:pt>
                <c:pt idx="4">
                  <c:v>400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8-3280-4AA8-B811-2A789611403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gapWidth val="100"/>
        <c:splitType val="pos"/>
        <c:splitPos val="4"/>
        <c:secondPieSize val="75"/>
        <c:serLines/>
      </c:ofPieChart>
      <c:spPr>
        <a:ln>
          <a:noFill/>
        </a:ln>
        <a:effectLst>
          <a:innerShdw blurRad="1270000" dist="889000" dir="8700000">
            <a:prstClr val="black">
              <a:alpha val="27000"/>
            </a:prstClr>
          </a:innerShdw>
        </a:effectLst>
      </c:spPr>
    </c:plotArea>
    <c:legend>
      <c:legendPos val="b"/>
      <c:layout>
        <c:manualLayout>
          <c:xMode val="edge"/>
          <c:yMode val="edge"/>
          <c:x val="6.3530889807605524E-3"/>
          <c:y val="0.51565067411017829"/>
          <c:w val="0.98563370487779856"/>
          <c:h val="0.4841987267253513"/>
        </c:manualLayout>
      </c:layout>
      <c:overlay val="0"/>
      <c:txPr>
        <a:bodyPr/>
        <a:lstStyle/>
        <a:p>
          <a:pPr rtl="0">
            <a:defRPr sz="1800">
              <a:latin typeface="Times New Roman" pitchFamily="18" charset="0"/>
              <a:cs typeface="Times New Roman" pitchFamily="18" charset="0"/>
            </a:defRPr>
          </a:pPr>
          <a:endParaRPr lang="ru-RU"/>
        </a:p>
      </c:txPr>
    </c:legend>
    <c:plotVisOnly val="1"/>
    <c:dispBlanksAs val="zero"/>
    <c:showDLblsOverMax val="0"/>
  </c:chart>
  <c:printSettings>
    <c:headerFooter/>
    <c:pageMargins b="0.75000000000000722" l="0.25" r="0.25" t="0.75000000000000722" header="0.30000000000000032" footer="0.30000000000000032"/>
    <c:pageSetup orientation="landscape"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ru-RU"/>
  <c:roundedCorners val="0"/>
  <mc:AlternateContent xmlns:mc="http://schemas.openxmlformats.org/markup-compatibility/2006">
    <mc:Choice xmlns:c14="http://schemas.microsoft.com/office/drawing/2007/8/2/chart" Requires="c14">
      <c14:style val="135"/>
    </mc:Choice>
    <mc:Fallback>
      <c:style val="35"/>
    </mc:Fallback>
  </mc:AlternateContent>
  <c:chart>
    <c:title>
      <c:tx>
        <c:rich>
          <a:bodyPr rot="0" vert="horz"/>
          <a:lstStyle/>
          <a:p>
            <a:pPr>
              <a:defRPr>
                <a:latin typeface="Times New Roman" pitchFamily="18" charset="0"/>
                <a:cs typeface="Times New Roman" pitchFamily="18" charset="0"/>
              </a:defRPr>
            </a:pPr>
            <a:r>
              <a:rPr lang="ru-RU">
                <a:latin typeface="Times New Roman" pitchFamily="18" charset="0"/>
                <a:cs typeface="Times New Roman" pitchFamily="18" charset="0"/>
              </a:rPr>
              <a:t>Объем доходов от внебюджетных средств</a:t>
            </a:r>
          </a:p>
        </c:rich>
      </c:tx>
      <c:layout>
        <c:manualLayout>
          <c:xMode val="edge"/>
          <c:yMode val="edge"/>
          <c:x val="0.24570838177938045"/>
          <c:y val="0"/>
        </c:manualLayout>
      </c:layout>
      <c:overlay val="0"/>
    </c:title>
    <c:autoTitleDeleted val="0"/>
    <c:view3D>
      <c:rotX val="15"/>
      <c:rotY val="20"/>
      <c:depthPercent val="100"/>
      <c:rAngAx val="1"/>
    </c:view3D>
    <c:floor>
      <c:thickness val="0"/>
      <c:spPr>
        <a:solidFill>
          <a:schemeClr val="accent3">
            <a:lumMod val="75000"/>
          </a:schemeClr>
        </a:solidFill>
      </c:spPr>
    </c:floor>
    <c:sideWall>
      <c:thickness val="0"/>
      <c:spPr>
        <a:solidFill>
          <a:schemeClr val="accent3">
            <a:lumMod val="20000"/>
            <a:lumOff val="80000"/>
          </a:schemeClr>
        </a:solidFill>
      </c:spPr>
    </c:sideWall>
    <c:backWall>
      <c:thickness val="0"/>
      <c:spPr>
        <a:solidFill>
          <a:schemeClr val="accent3">
            <a:lumMod val="20000"/>
            <a:lumOff val="80000"/>
          </a:schemeClr>
        </a:solidFill>
      </c:spPr>
    </c:backWall>
    <c:plotArea>
      <c:layout/>
      <c:bar3DChart>
        <c:barDir val="col"/>
        <c:grouping val="clustered"/>
        <c:varyColors val="0"/>
        <c:ser>
          <c:idx val="0"/>
          <c:order val="0"/>
          <c:spPr>
            <a:solidFill>
              <a:schemeClr val="accent1">
                <a:lumMod val="40000"/>
                <a:lumOff val="60000"/>
              </a:schemeClr>
            </a:solidFill>
            <a:ln>
              <a:solidFill>
                <a:schemeClr val="accent1">
                  <a:lumMod val="40000"/>
                  <a:lumOff val="60000"/>
                </a:schemeClr>
              </a:solidFill>
            </a:ln>
            <a:effectLst>
              <a:innerShdw blurRad="63500" dist="50800">
                <a:prstClr val="black">
                  <a:alpha val="50000"/>
                </a:prstClr>
              </a:innerShdw>
            </a:effectLst>
          </c:spPr>
          <c:invertIfNegative val="0"/>
          <c:dLbls>
            <c:dLbl>
              <c:idx val="2"/>
              <c:layout/>
              <c:tx>
                <c:rich>
                  <a:bodyPr/>
                  <a:lstStyle/>
                  <a:p>
                    <a:r>
                      <a:rPr lang="en-US"/>
                      <a:t>838984,80</a:t>
                    </a:r>
                  </a:p>
                </c:rich>
              </c:tx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B77A-4649-BD9F-DA8B20403C83}"/>
                </c:ext>
              </c:extLst>
            </c:dLbl>
            <c:spPr>
              <a:solidFill>
                <a:srgbClr val="FFFF00"/>
              </a:solidFill>
              <a:ln>
                <a:noFill/>
              </a:ln>
              <a:effectLst/>
            </c:spPr>
            <c:txPr>
              <a:bodyPr/>
              <a:lstStyle/>
              <a:p>
                <a:pPr>
                  <a:defRPr sz="1600">
                    <a:latin typeface="Times New Roman" pitchFamily="18" charset="0"/>
                    <a:cs typeface="Times New Roman" pitchFamily="18" charset="0"/>
                  </a:defRPr>
                </a:pPr>
                <a:endParaRPr lang="ru-RU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0"/>
              </c:ext>
            </c:extLst>
          </c:dLbls>
          <c:cat>
            <c:strRef>
              <c:f>'01.08.2022'!$A$70:$A$72</c:f>
              <c:strCache>
                <c:ptCount val="3"/>
                <c:pt idx="0">
                  <c:v>2020 год</c:v>
                </c:pt>
                <c:pt idx="1">
                  <c:v>2021 год</c:v>
                </c:pt>
                <c:pt idx="2">
                  <c:v>План на 2022 год</c:v>
                </c:pt>
              </c:strCache>
            </c:strRef>
          </c:cat>
          <c:val>
            <c:numRef>
              <c:f>'01.08.2022'!$B$70:$B$72</c:f>
              <c:numCache>
                <c:formatCode>#,##0.00</c:formatCode>
                <c:ptCount val="3"/>
                <c:pt idx="0">
                  <c:v>494125.33</c:v>
                </c:pt>
                <c:pt idx="1">
                  <c:v>679681.6</c:v>
                </c:pt>
                <c:pt idx="2">
                  <c:v>838984.8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77A-4649-BD9F-DA8B20403C83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</c:dLbls>
        <c:gapWidth val="150"/>
        <c:shape val="box"/>
        <c:axId val="309652288"/>
        <c:axId val="309648760"/>
        <c:axId val="0"/>
      </c:bar3DChart>
      <c:catAx>
        <c:axId val="30965228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400">
                <a:latin typeface="Times New Roman" pitchFamily="18" charset="0"/>
                <a:cs typeface="Times New Roman" pitchFamily="18" charset="0"/>
              </a:defRPr>
            </a:pPr>
            <a:endParaRPr lang="ru-RU"/>
          </a:p>
        </c:txPr>
        <c:crossAx val="309648760"/>
        <c:crosses val="autoZero"/>
        <c:auto val="1"/>
        <c:lblAlgn val="ctr"/>
        <c:lblOffset val="100"/>
        <c:noMultiLvlLbl val="0"/>
      </c:catAx>
      <c:valAx>
        <c:axId val="309648760"/>
        <c:scaling>
          <c:orientation val="minMax"/>
        </c:scaling>
        <c:delete val="0"/>
        <c:axPos val="l"/>
        <c:majorGridlines/>
        <c:numFmt formatCode="#,##0.00" sourceLinked="1"/>
        <c:majorTickMark val="none"/>
        <c:minorTickMark val="none"/>
        <c:tickLblPos val="nextTo"/>
        <c:txPr>
          <a:bodyPr rot="-60000000" vert="horz"/>
          <a:lstStyle/>
          <a:p>
            <a:pPr>
              <a:defRPr sz="1100">
                <a:latin typeface="+mj-lt"/>
                <a:cs typeface="Times New Roman" pitchFamily="18" charset="0"/>
              </a:defRPr>
            </a:pPr>
            <a:endParaRPr lang="ru-RU"/>
          </a:p>
        </c:txPr>
        <c:crossAx val="30965228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766" l="0.70000000000000062" r="0.70000000000000062" t="0.75000000000000766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Relationship Id="rId5" Type="http://schemas.openxmlformats.org/officeDocument/2006/relationships/chart" Target="../charts/chart5.xml"/><Relationship Id="rId4" Type="http://schemas.openxmlformats.org/officeDocument/2006/relationships/chart" Target="../charts/chart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222250</xdr:colOff>
      <xdr:row>2</xdr:row>
      <xdr:rowOff>4762</xdr:rowOff>
    </xdr:from>
    <xdr:to>
      <xdr:col>13</xdr:col>
      <xdr:colOff>492126</xdr:colOff>
      <xdr:row>19</xdr:row>
      <xdr:rowOff>285750</xdr:rowOff>
    </xdr:to>
    <xdr:graphicFrame macro="">
      <xdr:nvGraphicFramePr>
        <xdr:cNvPr id="2" name="Диаграмма 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222250</xdr:colOff>
      <xdr:row>22</xdr:row>
      <xdr:rowOff>190500</xdr:rowOff>
    </xdr:from>
    <xdr:to>
      <xdr:col>13</xdr:col>
      <xdr:colOff>460375</xdr:colOff>
      <xdr:row>39</xdr:row>
      <xdr:rowOff>285750</xdr:rowOff>
    </xdr:to>
    <xdr:graphicFrame macro="">
      <xdr:nvGraphicFramePr>
        <xdr:cNvPr id="3" name="Диаграмма 2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0</xdr:colOff>
      <xdr:row>93</xdr:row>
      <xdr:rowOff>142875</xdr:rowOff>
    </xdr:from>
    <xdr:to>
      <xdr:col>13</xdr:col>
      <xdr:colOff>333375</xdr:colOff>
      <xdr:row>105</xdr:row>
      <xdr:rowOff>174625</xdr:rowOff>
    </xdr:to>
    <xdr:graphicFrame macro="">
      <xdr:nvGraphicFramePr>
        <xdr:cNvPr id="4" name="Диаграмма 3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2</xdr:col>
      <xdr:colOff>381000</xdr:colOff>
      <xdr:row>41</xdr:row>
      <xdr:rowOff>190500</xdr:rowOff>
    </xdr:from>
    <xdr:to>
      <xdr:col>13</xdr:col>
      <xdr:colOff>269875</xdr:colOff>
      <xdr:row>61</xdr:row>
      <xdr:rowOff>492125</xdr:rowOff>
    </xdr:to>
    <xdr:graphicFrame macro="">
      <xdr:nvGraphicFramePr>
        <xdr:cNvPr id="5" name="Диаграмма 4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2</xdr:col>
      <xdr:colOff>523875</xdr:colOff>
      <xdr:row>69</xdr:row>
      <xdr:rowOff>31751</xdr:rowOff>
    </xdr:from>
    <xdr:to>
      <xdr:col>13</xdr:col>
      <xdr:colOff>254001</xdr:colOff>
      <xdr:row>83</xdr:row>
      <xdr:rowOff>95250</xdr:rowOff>
    </xdr:to>
    <xdr:graphicFrame macro="">
      <xdr:nvGraphicFramePr>
        <xdr:cNvPr id="6" name="Диаграмма 5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98"/>
  <sheetViews>
    <sheetView tabSelected="1" topLeftCell="A109" zoomScale="80" zoomScaleNormal="80" workbookViewId="0">
      <selection activeCell="B55" sqref="B55"/>
    </sheetView>
  </sheetViews>
  <sheetFormatPr defaultColWidth="9.140625" defaultRowHeight="24" customHeight="1" x14ac:dyDescent="0.3"/>
  <cols>
    <col min="1" max="1" width="101.140625" style="4" customWidth="1"/>
    <col min="2" max="2" width="20.7109375" style="4" customWidth="1"/>
    <col min="3" max="3" width="17.7109375" style="4" customWidth="1"/>
    <col min="4" max="4" width="17.5703125" style="4" customWidth="1"/>
    <col min="5" max="5" width="19" style="4" customWidth="1"/>
    <col min="6" max="14" width="9.140625" style="4" customWidth="1"/>
    <col min="15" max="15" width="9.140625" style="4"/>
    <col min="16" max="16" width="9.28515625" style="4" customWidth="1"/>
    <col min="17" max="16384" width="9.140625" style="4"/>
  </cols>
  <sheetData>
    <row r="1" spans="1:2" ht="20.25" x14ac:dyDescent="0.3">
      <c r="A1" s="40"/>
      <c r="B1" s="40"/>
    </row>
    <row r="2" spans="1:2" ht="18.75" x14ac:dyDescent="0.3">
      <c r="A2" s="6"/>
    </row>
    <row r="3" spans="1:2" ht="20.25" x14ac:dyDescent="0.3">
      <c r="A3" s="41" t="s">
        <v>35</v>
      </c>
      <c r="B3" s="41"/>
    </row>
    <row r="4" spans="1:2" ht="20.25" x14ac:dyDescent="0.3">
      <c r="A4" s="19" t="s">
        <v>0</v>
      </c>
      <c r="B4" s="11">
        <v>2073553.6</v>
      </c>
    </row>
    <row r="5" spans="1:2" ht="20.25" x14ac:dyDescent="0.3">
      <c r="A5" s="18" t="s">
        <v>1</v>
      </c>
      <c r="B5" s="11">
        <v>5201116.08</v>
      </c>
    </row>
    <row r="6" spans="1:2" ht="20.25" x14ac:dyDescent="0.3">
      <c r="A6" s="19" t="s">
        <v>2</v>
      </c>
      <c r="B6" s="11">
        <v>429251.76</v>
      </c>
    </row>
    <row r="7" spans="1:2" ht="18.75" x14ac:dyDescent="0.3">
      <c r="B7" s="7">
        <f>SUM(B4:B6)</f>
        <v>7703921.4399999995</v>
      </c>
    </row>
    <row r="23" spans="1:2" ht="15" customHeight="1" x14ac:dyDescent="0.3"/>
    <row r="24" spans="1:2" ht="18.75" x14ac:dyDescent="0.3">
      <c r="A24" s="42" t="s">
        <v>36</v>
      </c>
      <c r="B24" s="42"/>
    </row>
    <row r="25" spans="1:2" ht="18.75" x14ac:dyDescent="0.3">
      <c r="A25" s="42"/>
      <c r="B25" s="42"/>
    </row>
    <row r="26" spans="1:2" ht="18.75" x14ac:dyDescent="0.3">
      <c r="A26" s="42"/>
      <c r="B26" s="42"/>
    </row>
    <row r="27" spans="1:2" ht="18.75" x14ac:dyDescent="0.3">
      <c r="A27" s="42"/>
      <c r="B27" s="42"/>
    </row>
    <row r="28" spans="1:2" ht="20.25" x14ac:dyDescent="0.3">
      <c r="A28" s="9"/>
      <c r="B28" s="9"/>
    </row>
    <row r="29" spans="1:2" ht="18.75" x14ac:dyDescent="0.3">
      <c r="A29" s="25"/>
      <c r="B29" s="25"/>
    </row>
    <row r="30" spans="1:2" ht="40.5" x14ac:dyDescent="0.3">
      <c r="A30" s="18" t="s">
        <v>3</v>
      </c>
      <c r="B30" s="17">
        <v>7034234.6299999999</v>
      </c>
    </row>
    <row r="31" spans="1:2" ht="20.25" x14ac:dyDescent="0.3">
      <c r="A31" s="18" t="s">
        <v>8</v>
      </c>
      <c r="B31" s="17">
        <v>562532.72</v>
      </c>
    </row>
    <row r="32" spans="1:2" ht="20.25" x14ac:dyDescent="0.3">
      <c r="A32" s="18" t="s">
        <v>4</v>
      </c>
      <c r="B32" s="17">
        <v>107154.09</v>
      </c>
    </row>
    <row r="33" spans="1:2" ht="20.25" x14ac:dyDescent="0.3">
      <c r="A33" s="13"/>
      <c r="B33" s="14">
        <f>SUM(B30:B32)</f>
        <v>7703921.4399999995</v>
      </c>
    </row>
    <row r="36" spans="1:2" ht="18.75" x14ac:dyDescent="0.3">
      <c r="B36" s="5"/>
    </row>
    <row r="37" spans="1:2" ht="18.75" x14ac:dyDescent="0.3">
      <c r="B37" s="5"/>
    </row>
    <row r="38" spans="1:2" ht="18.75" x14ac:dyDescent="0.3">
      <c r="B38" s="5"/>
    </row>
    <row r="42" spans="1:2" ht="18.75" x14ac:dyDescent="0.3">
      <c r="A42" s="42" t="s">
        <v>33</v>
      </c>
      <c r="B42" s="42"/>
    </row>
    <row r="43" spans="1:2" ht="18.75" x14ac:dyDescent="0.3">
      <c r="A43" s="42"/>
      <c r="B43" s="42"/>
    </row>
    <row r="44" spans="1:2" ht="30" customHeight="1" x14ac:dyDescent="0.3">
      <c r="A44" s="42"/>
      <c r="B44" s="42"/>
    </row>
    <row r="45" spans="1:2" ht="18.75" x14ac:dyDescent="0.3">
      <c r="A45" s="25"/>
      <c r="B45" s="25"/>
    </row>
    <row r="46" spans="1:2" ht="60.75" x14ac:dyDescent="0.3">
      <c r="A46" s="20" t="s">
        <v>15</v>
      </c>
      <c r="B46" s="35">
        <v>6903419.2300000004</v>
      </c>
    </row>
    <row r="47" spans="1:2" ht="60.75" x14ac:dyDescent="0.3">
      <c r="A47" s="10" t="s">
        <v>24</v>
      </c>
      <c r="B47" s="3">
        <v>194644.8</v>
      </c>
    </row>
    <row r="48" spans="1:2" ht="81" x14ac:dyDescent="0.3">
      <c r="A48" s="30" t="s">
        <v>23</v>
      </c>
      <c r="B48" s="33">
        <v>4000</v>
      </c>
    </row>
    <row r="49" spans="1:3" ht="20.25" x14ac:dyDescent="0.3">
      <c r="A49" s="10" t="s">
        <v>22</v>
      </c>
      <c r="B49" s="33">
        <v>161000</v>
      </c>
    </row>
    <row r="50" spans="1:3" ht="20.25" x14ac:dyDescent="0.3">
      <c r="A50" s="10" t="s">
        <v>25</v>
      </c>
      <c r="B50" s="33">
        <v>30102.5</v>
      </c>
    </row>
    <row r="51" spans="1:3" ht="40.5" x14ac:dyDescent="0.3">
      <c r="A51" s="20" t="s">
        <v>11</v>
      </c>
      <c r="B51" s="35">
        <v>797387.91</v>
      </c>
    </row>
    <row r="52" spans="1:3" ht="40.5" x14ac:dyDescent="0.3">
      <c r="A52" s="10" t="s">
        <v>26</v>
      </c>
      <c r="B52" s="33">
        <v>10161.9</v>
      </c>
    </row>
    <row r="53" spans="1:3" ht="40.5" x14ac:dyDescent="0.3">
      <c r="A53" s="10" t="s">
        <v>30</v>
      </c>
      <c r="B53" s="33">
        <v>3000</v>
      </c>
    </row>
    <row r="54" spans="1:3" ht="20.25" x14ac:dyDescent="0.3">
      <c r="A54" s="10" t="s">
        <v>20</v>
      </c>
      <c r="B54" s="33">
        <v>0</v>
      </c>
    </row>
    <row r="55" spans="1:3" ht="121.5" x14ac:dyDescent="0.3">
      <c r="A55" s="27" t="s">
        <v>12</v>
      </c>
      <c r="B55" s="33" t="s">
        <v>34</v>
      </c>
      <c r="C55" s="38"/>
    </row>
    <row r="56" spans="1:3" ht="162" x14ac:dyDescent="0.3">
      <c r="A56" s="27" t="s">
        <v>13</v>
      </c>
      <c r="B56" s="33">
        <v>10237.4</v>
      </c>
    </row>
    <row r="57" spans="1:3" ht="60.75" x14ac:dyDescent="0.3">
      <c r="A57" s="27" t="s">
        <v>27</v>
      </c>
      <c r="B57" s="33">
        <v>359244.5</v>
      </c>
    </row>
    <row r="58" spans="1:3" ht="101.25" x14ac:dyDescent="0.3">
      <c r="A58" s="31" t="s">
        <v>28</v>
      </c>
      <c r="B58" s="33">
        <v>21900</v>
      </c>
    </row>
    <row r="59" spans="1:3" ht="20.25" x14ac:dyDescent="0.3">
      <c r="A59" s="32" t="s">
        <v>29</v>
      </c>
      <c r="B59" s="33">
        <v>320.60000000000002</v>
      </c>
    </row>
    <row r="60" spans="1:3" ht="40.5" x14ac:dyDescent="0.3">
      <c r="A60" s="20" t="s">
        <v>5</v>
      </c>
      <c r="B60" s="34">
        <v>14.3</v>
      </c>
    </row>
    <row r="61" spans="1:3" ht="46.5" customHeight="1" x14ac:dyDescent="0.3">
      <c r="A61" s="29" t="s">
        <v>6</v>
      </c>
      <c r="B61" s="34">
        <v>2700</v>
      </c>
    </row>
    <row r="62" spans="1:3" ht="40.5" x14ac:dyDescent="0.3">
      <c r="A62" s="20" t="s">
        <v>14</v>
      </c>
      <c r="B62" s="34">
        <v>400</v>
      </c>
    </row>
    <row r="63" spans="1:3" ht="18.75" x14ac:dyDescent="0.3">
      <c r="B63" s="8">
        <f>SUM(B62+B61+B60+B51+B46)</f>
        <v>7703921.4400000004</v>
      </c>
    </row>
    <row r="64" spans="1:3" ht="18.75" x14ac:dyDescent="0.3"/>
    <row r="65" spans="1:2" ht="18.75" x14ac:dyDescent="0.3"/>
    <row r="66" spans="1:2" ht="18.75" x14ac:dyDescent="0.3"/>
    <row r="67" spans="1:2" ht="18.75" x14ac:dyDescent="0.3">
      <c r="A67" s="43" t="s">
        <v>7</v>
      </c>
      <c r="B67" s="43"/>
    </row>
    <row r="68" spans="1:2" ht="18.75" x14ac:dyDescent="0.3">
      <c r="A68" s="43"/>
      <c r="B68" s="43"/>
    </row>
    <row r="69" spans="1:2" ht="18.75" x14ac:dyDescent="0.3">
      <c r="A69" s="26"/>
      <c r="B69" s="26"/>
    </row>
    <row r="70" spans="1:2" ht="20.25" x14ac:dyDescent="0.3">
      <c r="A70" s="19" t="s">
        <v>21</v>
      </c>
      <c r="B70" s="17">
        <v>494125.33</v>
      </c>
    </row>
    <row r="71" spans="1:2" ht="20.25" x14ac:dyDescent="0.3">
      <c r="A71" s="19" t="s">
        <v>31</v>
      </c>
      <c r="B71" s="36">
        <v>679681.6</v>
      </c>
    </row>
    <row r="72" spans="1:2" ht="20.25" x14ac:dyDescent="0.3">
      <c r="A72" s="19" t="s">
        <v>32</v>
      </c>
      <c r="B72" s="36">
        <v>838984.8</v>
      </c>
    </row>
    <row r="73" spans="1:2" ht="18.75" x14ac:dyDescent="0.3">
      <c r="A73" s="37"/>
      <c r="B73" s="37"/>
    </row>
    <row r="74" spans="1:2" ht="18.75" x14ac:dyDescent="0.3"/>
    <row r="75" spans="1:2" ht="18.75" x14ac:dyDescent="0.3"/>
    <row r="78" spans="1:2" ht="18.75" x14ac:dyDescent="0.3"/>
    <row r="79" spans="1:2" ht="18.75" x14ac:dyDescent="0.3"/>
    <row r="80" spans="1:2" ht="18.75" x14ac:dyDescent="0.3"/>
    <row r="81" spans="1:14" ht="18.75" x14ac:dyDescent="0.3"/>
    <row r="82" spans="1:14" ht="18.75" x14ac:dyDescent="0.3"/>
    <row r="83" spans="1:14" ht="18.75" x14ac:dyDescent="0.3"/>
    <row r="84" spans="1:14" ht="18.75" x14ac:dyDescent="0.3"/>
    <row r="86" spans="1:14" ht="22.5" x14ac:dyDescent="0.3">
      <c r="A86" s="39" t="s">
        <v>9</v>
      </c>
      <c r="B86" s="39"/>
    </row>
    <row r="87" spans="1:14" ht="18.75" x14ac:dyDescent="0.3">
      <c r="A87" s="1"/>
    </row>
    <row r="88" spans="1:14" ht="40.5" x14ac:dyDescent="0.3">
      <c r="A88" s="12"/>
      <c r="B88" s="28" t="s">
        <v>21</v>
      </c>
      <c r="C88" s="28" t="s">
        <v>31</v>
      </c>
      <c r="D88" s="28" t="s">
        <v>37</v>
      </c>
      <c r="E88" s="2"/>
    </row>
    <row r="89" spans="1:14" ht="20.25" x14ac:dyDescent="0.3">
      <c r="A89" s="16" t="s">
        <v>17</v>
      </c>
      <c r="B89" s="22">
        <v>23413</v>
      </c>
      <c r="C89" s="22">
        <v>25420</v>
      </c>
      <c r="D89" s="22">
        <v>28981</v>
      </c>
      <c r="E89" s="23"/>
      <c r="F89" s="24"/>
      <c r="G89" s="24"/>
      <c r="H89" s="24"/>
      <c r="I89" s="24"/>
      <c r="J89" s="24"/>
      <c r="K89" s="24"/>
      <c r="L89" s="24"/>
      <c r="M89" s="24"/>
      <c r="N89" s="24"/>
    </row>
    <row r="90" spans="1:14" ht="20.25" x14ac:dyDescent="0.3">
      <c r="A90" s="16" t="s">
        <v>19</v>
      </c>
      <c r="B90" s="22">
        <v>27297</v>
      </c>
      <c r="C90" s="22">
        <v>29678</v>
      </c>
      <c r="D90" s="22">
        <v>34858</v>
      </c>
      <c r="E90" s="23"/>
      <c r="F90" s="24"/>
      <c r="G90" s="24"/>
      <c r="H90" s="24"/>
      <c r="I90" s="24"/>
      <c r="J90" s="24"/>
      <c r="K90" s="24"/>
      <c r="L90" s="24"/>
      <c r="M90" s="24"/>
      <c r="N90" s="24"/>
    </row>
    <row r="91" spans="1:14" ht="20.25" x14ac:dyDescent="0.3">
      <c r="A91" s="16" t="s">
        <v>18</v>
      </c>
      <c r="B91" s="22">
        <v>27814</v>
      </c>
      <c r="C91" s="22">
        <v>29028</v>
      </c>
      <c r="D91" s="22">
        <v>35462</v>
      </c>
      <c r="E91" s="23"/>
      <c r="F91" s="24"/>
      <c r="G91" s="24"/>
      <c r="H91" s="24"/>
      <c r="I91" s="24"/>
      <c r="J91" s="24"/>
      <c r="K91" s="24"/>
      <c r="L91" s="24"/>
      <c r="M91" s="24"/>
      <c r="N91" s="24"/>
    </row>
    <row r="92" spans="1:14" s="24" customFormat="1" ht="20.25" x14ac:dyDescent="0.25">
      <c r="A92" s="16" t="s">
        <v>10</v>
      </c>
      <c r="B92" s="22">
        <v>31281</v>
      </c>
      <c r="C92" s="22">
        <v>31319</v>
      </c>
      <c r="D92" s="22">
        <v>39755</v>
      </c>
      <c r="E92" s="23"/>
    </row>
    <row r="93" spans="1:14" s="24" customFormat="1" ht="20.25" x14ac:dyDescent="0.25">
      <c r="A93" s="15" t="s">
        <v>16</v>
      </c>
      <c r="B93" s="21">
        <v>28761</v>
      </c>
      <c r="C93" s="21">
        <v>32482</v>
      </c>
      <c r="D93" s="21">
        <v>34853</v>
      </c>
    </row>
    <row r="94" spans="1:14" s="24" customFormat="1" ht="18.75" x14ac:dyDescent="0.3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</row>
    <row r="95" spans="1:14" s="24" customFormat="1" ht="18.75" x14ac:dyDescent="0.3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</row>
    <row r="96" spans="1:14" s="24" customFormat="1" ht="18.75" x14ac:dyDescent="0.3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</row>
    <row r="97" ht="18.75" x14ac:dyDescent="0.3"/>
    <row r="98" ht="18.75" x14ac:dyDescent="0.3"/>
  </sheetData>
  <mergeCells count="6">
    <mergeCell ref="A86:B86"/>
    <mergeCell ref="A1:B1"/>
    <mergeCell ref="A3:B3"/>
    <mergeCell ref="A24:B27"/>
    <mergeCell ref="A42:B44"/>
    <mergeCell ref="A67:B68"/>
  </mergeCells>
  <pageMargins left="0.7" right="0.7" top="0.75" bottom="0.75" header="0.3" footer="0.3"/>
  <pageSetup paperSize="9" scale="32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01.08.2022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mister</dc:creator>
  <cp:lastModifiedBy>User</cp:lastModifiedBy>
  <cp:lastPrinted>2022-05-24T06:56:27Z</cp:lastPrinted>
  <dcterms:created xsi:type="dcterms:W3CDTF">2016-07-22T11:46:22Z</dcterms:created>
  <dcterms:modified xsi:type="dcterms:W3CDTF">2022-09-19T05:29:23Z</dcterms:modified>
</cp:coreProperties>
</file>