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\\proxy\обмен\07 Кабинет\Мельникова М.А\2023\открытый бюджет 2023\"/>
    </mc:Choice>
  </mc:AlternateContent>
  <bookViews>
    <workbookView xWindow="0" yWindow="0" windowWidth="19440" windowHeight="11760" tabRatio="803"/>
  </bookViews>
  <sheets>
    <sheet name="01.08.2023" sheetId="18" r:id="rId1"/>
  </sheets>
  <calcPr calcId="162913"/>
</workbook>
</file>

<file path=xl/calcChain.xml><?xml version="1.0" encoding="utf-8"?>
<calcChain xmlns="http://schemas.openxmlformats.org/spreadsheetml/2006/main">
  <c r="B8" i="18" l="1"/>
  <c r="B33" i="18" l="1"/>
  <c r="B62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<sst xmlns="http://schemas.openxmlformats.org/spreadsheetml/2006/main" count="40" uniqueCount="38">
  <si>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</si>
  <si>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</si>
  <si>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</si>
  <si>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</si>
  <si>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</si>
  <si>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</si>
  <si>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</si>
  <si>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</si>
  <si>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</si>
  <si>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</si>
  <si>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</si>
  <si>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</si>
  <si>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</si>
  <si>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</si>
  <si>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</si>
  <si>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</si>
  <si>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</si>
  <si>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</si>
  <si>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</si>
  <si>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</si>
  <si>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</si>
  <si>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</si>
  <si>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</si>
  <si>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</si>
  <si>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 xml:space="preserve">Мероприятия государственной программы Российской Федерации "Доступная среда" </t>
  </si>
  <si>
    <t>2021 год</t>
  </si>
  <si>
    <t>Выплаты молодым специалистам</t>
  </si>
  <si>
    <t>Мера социальной поддержки малообеспеченных семей, многодетных семей и семей, находящихся в социально опасном положении, детей из семей военнослужащих,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</si>
  <si>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>Питание и компенсация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</si>
  <si>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 xml:space="preserve"> </t>
  </si>
  <si>
    <t>2022 год</t>
  </si>
  <si>
    <t xml:space="preserve"> 2023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</si>
  <si>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2023 год</t>
  </si>
  <si>
    <t>Ежемесячная выплата за классное руководство</t>
  </si>
  <si>
    <t>Средства населения</t>
  </si>
  <si>
    <t>Объём расходов бюджета по разделу "Образование" по состоянию на 01.08.2023г.</t>
  </si>
  <si>
    <t>Объём расходов бюджета по разделу "Образование" по состоянию на 01.08.2023 г. в разрезе подведомственных учреждений на предоставление субсидий на иные цели и на финансовое обеспечение муниципального задания</t>
  </si>
  <si>
    <t>2023 на 01.08.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</si>
</sst>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8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  <font>
      <sz val="16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3" xfId="0" applyNumberFormat="1" applyFont="1" applyFill="1" applyBorder="1" applyAlignment="1">
      <alignment vertical="center"/>
    </xf>
    <xf numFmtId="4" fontId="1" fillId="0" borderId="4" xfId="0" applyNumberFormat="1" applyFont="1" applyFill="1" applyBorder="1" applyAlignment="1">
      <alignment vertical="center"/>
    </xf>
    <xf numFmtId="4" fontId="7" fillId="0" borderId="1" xfId="0" applyNumberFormat="1" applyFont="1" applyFill="1" applyBorder="1" applyAlignment="1">
      <alignment vertical="center"/>
    </xf>
    <xf numFmtId="4" fontId="1" fillId="0" borderId="0" xfId="0" applyNumberFormat="1" applyFont="1"/>
    <xf numFmtId="0" fontId="5" fillId="0" borderId="1" xfId="0" applyFont="1" applyBorder="1" applyAlignment="1">
      <alignment horizontal="center"/>
    </xf>
    <xf numFmtId="4" fontId="5" fillId="0" borderId="1" xfId="0" applyNumberFormat="1" applyFont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01.08.2023г.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dLbl>
              <c:idx val="3"/>
              <c:layout>
                <c:manualLayout>
                  <c:x val="4.3959973985769563E-5"/>
                  <c:y val="0.10182954240235234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6-7F9B-40D3-A883-B19D7BE3FDC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'01.08.2023'!$A$4:$A$7</c:f>
              <c:strCache>
                <c:ptCount val="4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  <c:pt idx="3">
                  <c:v>Средства населения</c:v>
                </c:pt>
              </c:strCache>
            </c:strRef>
          </c:cat>
          <c:val>
            <c:numRef>
              <c:f>'01.08.2023'!$B$4:$B$7</c:f>
              <c:numCache>
                <c:formatCode>#,##0.00</c:formatCode>
                <c:ptCount val="4"/>
                <c:pt idx="0">
                  <c:v>2198779.96</c:v>
                </c:pt>
                <c:pt idx="1">
                  <c:v>6078657.6699999999</c:v>
                </c:pt>
                <c:pt idx="2">
                  <c:v>481889.61</c:v>
                </c:pt>
                <c:pt idx="3">
                  <c:v>558.01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8"/>
          <c:y val="0.40538177383459811"/>
          <c:w val="0.33424319118575135"/>
          <c:h val="0.4051409791082752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01.08.2023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'01.08.2023'!$A$30:$A$32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'01.08.2023'!$B$30:$B$32</c:f>
              <c:numCache>
                <c:formatCode>#,##0.00</c:formatCode>
                <c:ptCount val="3"/>
                <c:pt idx="0">
                  <c:v>7948547.6200000001</c:v>
                </c:pt>
                <c:pt idx="1">
                  <c:v>681741.57</c:v>
                </c:pt>
                <c:pt idx="2">
                  <c:v>129596.06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53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221" l="0.70000000000000062" r="0.70000000000000062" t="0.75000000000001221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16E-2"/>
          <c:y val="3.1161604799400073E-2"/>
          <c:w val="0.60736192870537309"/>
          <c:h val="0.76917687267783585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'01.08.2023'!$A$88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504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01.08.</c:v>
                </c:pt>
              </c:strCache>
            </c:strRef>
          </c:cat>
          <c:val>
            <c:numRef>
              <c:f>'01.08.2023'!$B$88:$D$88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30759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'01.08.2023'!$A$89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01.08.</c:v>
                </c:pt>
              </c:strCache>
            </c:strRef>
          </c:cat>
          <c:val>
            <c:numRef>
              <c:f>'01.08.2023'!$B$89:$D$89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36525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'01.08.2023'!$A$90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01.08.</c:v>
                </c:pt>
              </c:strCache>
            </c:strRef>
          </c:cat>
          <c:val>
            <c:numRef>
              <c:f>'01.08.2023'!$B$90:$D$90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36906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'01.08.2023'!$A$91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01.08.</c:v>
                </c:pt>
              </c:strCache>
            </c:strRef>
          </c:cat>
          <c:val>
            <c:numRef>
              <c:f>'01.08.2023'!$B$91:$D$91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39762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'01.08.2023'!$A$92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'01.08.2023'!$B$87:$D$87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2023 на 01.08.</c:v>
                </c:pt>
              </c:strCache>
            </c:strRef>
          </c:cat>
          <c:val>
            <c:numRef>
              <c:f>'01.08.2023'!$B$92:$D$92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36308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87544192"/>
        <c:axId val="87545728"/>
        <c:axId val="0"/>
      </c:bar3DChart>
      <c:catAx>
        <c:axId val="87544192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87545728"/>
        <c:crosses val="autoZero"/>
        <c:auto val="1"/>
        <c:lblAlgn val="ctr"/>
        <c:lblOffset val="100"/>
        <c:noMultiLvlLbl val="0"/>
      </c:catAx>
      <c:valAx>
        <c:axId val="87545728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87544192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99E-2"/>
          <c:w val="0.34913400613655676"/>
          <c:h val="0.78667986501687348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44" l="0.25" r="0.25" t="0.75000000000000644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2023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922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43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55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('01.08.2023'!$A$46,'01.08.2023'!$A$51,'01.08.2023'!$A$59:$A$61)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('01.08.2023'!$B$46,'01.08.2023'!$B$51,'01.08.2023'!$B$59:$B$61)</c:f>
              <c:numCache>
                <c:formatCode>#,##0.00</c:formatCode>
                <c:ptCount val="5"/>
                <c:pt idx="0">
                  <c:v>7849343.8799999999</c:v>
                </c:pt>
                <c:pt idx="1">
                  <c:v>907826.34</c:v>
                </c:pt>
                <c:pt idx="2">
                  <c:v>14.3</c:v>
                </c:pt>
                <c:pt idx="3">
                  <c:v>2100.73</c:v>
                </c:pt>
                <c:pt idx="4">
                  <c:v>600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73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44" l="0.25" r="0.25" t="0.75000000000000744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56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'01.08.2023'!$A$69:$A$71</c:f>
              <c:strCache>
                <c:ptCount val="3"/>
                <c:pt idx="0">
                  <c:v>2021 год</c:v>
                </c:pt>
                <c:pt idx="1">
                  <c:v>2022 год</c:v>
                </c:pt>
                <c:pt idx="2">
                  <c:v> 2023 год</c:v>
                </c:pt>
              </c:strCache>
            </c:strRef>
          </c:cat>
          <c:val>
            <c:numRef>
              <c:f>'01.08.2023'!$B$69:$B$71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875106.1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86646144"/>
        <c:axId val="86672512"/>
        <c:axId val="0"/>
      </c:bar3DChart>
      <c:catAx>
        <c:axId val="8664614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86672512"/>
        <c:crosses val="autoZero"/>
        <c:auto val="1"/>
        <c:lblAlgn val="ctr"/>
        <c:lblOffset val="100"/>
        <c:noMultiLvlLbl val="0"/>
      </c:catAx>
      <c:valAx>
        <c:axId val="86672512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86646144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88" l="0.70000000000000062" r="0.70000000000000062" t="0.75000000000000788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92</xdr:row>
      <xdr:rowOff>142875</xdr:rowOff>
    </xdr:from>
    <xdr:to>
      <xdr:col>13</xdr:col>
      <xdr:colOff>333375</xdr:colOff>
      <xdr:row>104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60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68</xdr:row>
      <xdr:rowOff>31751</xdr:rowOff>
    </xdr:from>
    <xdr:to>
      <xdr:col>13</xdr:col>
      <xdr:colOff>254001</xdr:colOff>
      <xdr:row>82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21"/>
  <sheetViews>
    <sheetView tabSelected="1" topLeftCell="A73" zoomScale="80" zoomScaleNormal="80" workbookViewId="0">
      <selection activeCell="F89" sqref="F89"/>
    </sheetView>
  </sheetViews>
  <sheetFormatPr defaultColWidth="9.140625" defaultRowHeight="24" customHeight="1" x14ac:dyDescent="0.3"/>
  <cols>
    <col min="1" max="1" width="101.140625" style="3" customWidth="1"/>
    <col min="2" max="2" width="20.7109375" style="3" customWidth="1"/>
    <col min="3" max="3" width="17.7109375" style="3" customWidth="1"/>
    <col min="4" max="4" width="17.5703125" style="3" customWidth="1"/>
    <col min="5" max="5" width="19" style="3" customWidth="1"/>
    <col min="6" max="14" width="9.140625" style="3" customWidth="1"/>
    <col min="15" max="15" width="9.140625" style="3"/>
    <col min="16" max="16" width="9.28515625" style="3" customWidth="1"/>
    <col min="17" max="16384" width="9.140625" style="3"/>
  </cols>
  <sheetData>
    <row r="1" spans="1:2" ht="20.25" x14ac:dyDescent="0.3">
      <c r="A1" s="41"/>
      <c r="B1" s="41"/>
    </row>
    <row r="2" spans="1:2" ht="18.75" x14ac:dyDescent="0.3">
      <c r="A2" s="5"/>
    </row>
    <row r="3" spans="1:2" ht="20.25" x14ac:dyDescent="0.3">
      <c r="A3" s="42" t="s">
        <v>35</v>
      </c>
      <c r="B3" s="42"/>
    </row>
    <row r="4" spans="1:2" ht="20.25" x14ac:dyDescent="0.3">
      <c r="A4" s="17" t="s">
        <v>0</v>
      </c>
      <c r="B4" s="9">
        <v>2198779.96</v>
      </c>
    </row>
    <row r="5" spans="1:2" ht="20.25" x14ac:dyDescent="0.3">
      <c r="A5" s="16" t="s">
        <v>1</v>
      </c>
      <c r="B5" s="9">
        <v>6078657.6699999999</v>
      </c>
    </row>
    <row r="6" spans="1:2" ht="20.25" x14ac:dyDescent="0.3">
      <c r="A6" s="17" t="s">
        <v>2</v>
      </c>
      <c r="B6" s="9">
        <v>481889.61</v>
      </c>
    </row>
    <row r="7" spans="1:2" ht="20.25" x14ac:dyDescent="0.3">
      <c r="A7" s="38" t="s">
        <v>34</v>
      </c>
      <c r="B7" s="39">
        <v>558.01</v>
      </c>
    </row>
    <row r="8" spans="1:2" ht="24" customHeight="1" x14ac:dyDescent="0.3">
      <c r="B8" s="12">
        <f>SUM(B4:B7)</f>
        <v>8759885.25</v>
      </c>
    </row>
    <row r="23" spans="1:2" ht="15" customHeight="1" x14ac:dyDescent="0.3"/>
    <row r="24" spans="1:2" ht="18.75" x14ac:dyDescent="0.3">
      <c r="A24" s="43" t="s">
        <v>36</v>
      </c>
      <c r="B24" s="43"/>
    </row>
    <row r="25" spans="1:2" ht="18.75" x14ac:dyDescent="0.3">
      <c r="A25" s="43"/>
      <c r="B25" s="43"/>
    </row>
    <row r="26" spans="1:2" ht="18.75" x14ac:dyDescent="0.3">
      <c r="A26" s="43"/>
      <c r="B26" s="43"/>
    </row>
    <row r="27" spans="1:2" ht="18.75" x14ac:dyDescent="0.3">
      <c r="A27" s="43"/>
      <c r="B27" s="43"/>
    </row>
    <row r="28" spans="1:2" ht="20.25" x14ac:dyDescent="0.3">
      <c r="A28" s="7"/>
      <c r="B28" s="7"/>
    </row>
    <row r="29" spans="1:2" ht="18.75" x14ac:dyDescent="0.3">
      <c r="A29" s="23"/>
      <c r="B29" s="23"/>
    </row>
    <row r="30" spans="1:2" ht="40.5" x14ac:dyDescent="0.3">
      <c r="A30" s="16" t="s">
        <v>3</v>
      </c>
      <c r="B30" s="15">
        <v>7948547.6200000001</v>
      </c>
    </row>
    <row r="31" spans="1:2" ht="20.25" x14ac:dyDescent="0.3">
      <c r="A31" s="16" t="s">
        <v>8</v>
      </c>
      <c r="B31" s="15">
        <v>681741.57</v>
      </c>
    </row>
    <row r="32" spans="1:2" ht="20.25" x14ac:dyDescent="0.3">
      <c r="A32" s="16" t="s">
        <v>4</v>
      </c>
      <c r="B32" s="15">
        <v>129596.06</v>
      </c>
    </row>
    <row r="33" spans="1:2" ht="20.25" x14ac:dyDescent="0.3">
      <c r="A33" s="11"/>
      <c r="B33" s="12">
        <f>SUM(B30:B32)</f>
        <v>8759885.25</v>
      </c>
    </row>
    <row r="36" spans="1:2" ht="18.75" x14ac:dyDescent="0.3">
      <c r="B36" s="4"/>
    </row>
    <row r="37" spans="1:2" ht="18.75" x14ac:dyDescent="0.3">
      <c r="B37" s="4"/>
    </row>
    <row r="38" spans="1:2" ht="18.75" x14ac:dyDescent="0.3">
      <c r="B38" s="4"/>
    </row>
    <row r="42" spans="1:2" ht="18.75" x14ac:dyDescent="0.3">
      <c r="A42" s="43" t="s">
        <v>32</v>
      </c>
      <c r="B42" s="43"/>
    </row>
    <row r="43" spans="1:2" ht="18.75" x14ac:dyDescent="0.3">
      <c r="A43" s="43"/>
      <c r="B43" s="43"/>
    </row>
    <row r="44" spans="1:2" ht="30" customHeight="1" x14ac:dyDescent="0.3">
      <c r="A44" s="43"/>
      <c r="B44" s="43"/>
    </row>
    <row r="45" spans="1:2" ht="18.75" x14ac:dyDescent="0.3">
      <c r="A45" s="23"/>
      <c r="B45" s="23"/>
    </row>
    <row r="46" spans="1:2" ht="60.75" x14ac:dyDescent="0.3">
      <c r="A46" s="18" t="s">
        <v>14</v>
      </c>
      <c r="B46" s="31">
        <v>7849343.8799999999</v>
      </c>
    </row>
    <row r="47" spans="1:2" ht="60.75" x14ac:dyDescent="0.3">
      <c r="A47" s="8" t="s">
        <v>21</v>
      </c>
      <c r="B47" s="30">
        <v>199534</v>
      </c>
    </row>
    <row r="48" spans="1:2" ht="81" x14ac:dyDescent="0.3">
      <c r="A48" s="28" t="s">
        <v>20</v>
      </c>
      <c r="B48" s="30">
        <v>4000</v>
      </c>
    </row>
    <row r="49" spans="1:3" ht="20.25" x14ac:dyDescent="0.3">
      <c r="A49" s="8" t="s">
        <v>19</v>
      </c>
      <c r="B49" s="30">
        <v>171000</v>
      </c>
    </row>
    <row r="50" spans="1:3" ht="20.25" x14ac:dyDescent="0.3">
      <c r="A50" s="8" t="s">
        <v>22</v>
      </c>
      <c r="B50" s="30">
        <v>38850.9</v>
      </c>
    </row>
    <row r="51" spans="1:3" ht="40.5" x14ac:dyDescent="0.3">
      <c r="A51" s="18" t="s">
        <v>11</v>
      </c>
      <c r="B51" s="31">
        <v>907826.34</v>
      </c>
    </row>
    <row r="52" spans="1:3" ht="20.25" x14ac:dyDescent="0.3">
      <c r="A52" s="8" t="s">
        <v>33</v>
      </c>
      <c r="B52" s="30">
        <v>197878</v>
      </c>
    </row>
    <row r="53" spans="1:3" ht="40.5" x14ac:dyDescent="0.3">
      <c r="A53" s="8" t="s">
        <v>24</v>
      </c>
      <c r="B53" s="30">
        <v>3000</v>
      </c>
    </row>
    <row r="54" spans="1:3" ht="20.25" x14ac:dyDescent="0.3">
      <c r="A54" s="8" t="s">
        <v>26</v>
      </c>
      <c r="B54" s="34">
        <v>21391.200000000001</v>
      </c>
    </row>
    <row r="55" spans="1:3" ht="141.75" x14ac:dyDescent="0.3">
      <c r="A55" s="25" t="s">
        <v>27</v>
      </c>
      <c r="B55" s="30">
        <v>181600</v>
      </c>
      <c r="C55" s="30"/>
    </row>
    <row r="56" spans="1:3" ht="162" x14ac:dyDescent="0.3">
      <c r="A56" s="25" t="s">
        <v>12</v>
      </c>
      <c r="B56" s="35">
        <v>10237.4</v>
      </c>
    </row>
    <row r="57" spans="1:3" ht="60.75" x14ac:dyDescent="0.3">
      <c r="A57" s="25" t="s">
        <v>23</v>
      </c>
      <c r="B57" s="30">
        <v>412675.8</v>
      </c>
    </row>
    <row r="58" spans="1:3" ht="121.5" x14ac:dyDescent="0.3">
      <c r="A58" s="29" t="s">
        <v>28</v>
      </c>
      <c r="B58" s="30">
        <v>28000</v>
      </c>
    </row>
    <row r="59" spans="1:3" ht="40.5" x14ac:dyDescent="0.3">
      <c r="A59" s="18" t="s">
        <v>5</v>
      </c>
      <c r="B59" s="31">
        <v>14.3</v>
      </c>
    </row>
    <row r="60" spans="1:3" ht="62.25" customHeight="1" x14ac:dyDescent="0.3">
      <c r="A60" s="27" t="s">
        <v>6</v>
      </c>
      <c r="B60" s="31">
        <v>2100.73</v>
      </c>
    </row>
    <row r="61" spans="1:3" ht="40.5" x14ac:dyDescent="0.3">
      <c r="A61" s="18" t="s">
        <v>13</v>
      </c>
      <c r="B61" s="31">
        <v>600</v>
      </c>
    </row>
    <row r="62" spans="1:3" ht="18.75" x14ac:dyDescent="0.3">
      <c r="B62" s="6">
        <f>SUM(B61+B60+B59+B51+B46)</f>
        <v>8759885.25</v>
      </c>
    </row>
    <row r="63" spans="1:3" ht="18.75" x14ac:dyDescent="0.3"/>
    <row r="64" spans="1:3" ht="18.75" x14ac:dyDescent="0.3">
      <c r="B64" s="37"/>
    </row>
    <row r="65" spans="1:2" ht="18.75" x14ac:dyDescent="0.3"/>
    <row r="66" spans="1:2" ht="18.75" x14ac:dyDescent="0.3">
      <c r="A66" s="44" t="s">
        <v>7</v>
      </c>
      <c r="B66" s="44"/>
    </row>
    <row r="67" spans="1:2" ht="18.75" x14ac:dyDescent="0.3">
      <c r="A67" s="44"/>
      <c r="B67" s="44"/>
    </row>
    <row r="68" spans="1:2" ht="18.75" x14ac:dyDescent="0.3">
      <c r="A68" s="24"/>
      <c r="B68" s="24"/>
    </row>
    <row r="69" spans="1:2" ht="20.25" x14ac:dyDescent="0.3">
      <c r="A69" s="17" t="s">
        <v>25</v>
      </c>
      <c r="B69" s="15">
        <v>494125.33</v>
      </c>
    </row>
    <row r="70" spans="1:2" ht="20.25" x14ac:dyDescent="0.3">
      <c r="A70" s="17" t="s">
        <v>30</v>
      </c>
      <c r="B70" s="32">
        <v>679681.6</v>
      </c>
    </row>
    <row r="71" spans="1:2" ht="20.25" x14ac:dyDescent="0.3">
      <c r="A71" s="17" t="s">
        <v>31</v>
      </c>
      <c r="B71" s="36">
        <v>875106.1</v>
      </c>
    </row>
    <row r="72" spans="1:2" ht="18.75" x14ac:dyDescent="0.3">
      <c r="A72" s="33"/>
      <c r="B72" s="33"/>
    </row>
    <row r="73" spans="1:2" ht="18.75" x14ac:dyDescent="0.3"/>
    <row r="74" spans="1:2" ht="18.75" x14ac:dyDescent="0.3"/>
    <row r="77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5" spans="1:14" ht="22.5" x14ac:dyDescent="0.3">
      <c r="A85" s="40" t="s">
        <v>9</v>
      </c>
      <c r="B85" s="40"/>
    </row>
    <row r="86" spans="1:14" ht="18.75" x14ac:dyDescent="0.3">
      <c r="A86" s="1"/>
    </row>
    <row r="87" spans="1:14" ht="40.5" x14ac:dyDescent="0.3">
      <c r="A87" s="10"/>
      <c r="B87" s="26" t="s">
        <v>25</v>
      </c>
      <c r="C87" s="26" t="s">
        <v>30</v>
      </c>
      <c r="D87" s="26" t="s">
        <v>37</v>
      </c>
      <c r="E87" s="2"/>
    </row>
    <row r="88" spans="1:14" ht="20.25" x14ac:dyDescent="0.3">
      <c r="A88" s="14" t="s">
        <v>16</v>
      </c>
      <c r="B88" s="20">
        <v>23413</v>
      </c>
      <c r="C88" s="20">
        <v>25420</v>
      </c>
      <c r="D88" s="20">
        <v>30759</v>
      </c>
      <c r="E88" s="21"/>
      <c r="F88" s="22"/>
      <c r="G88" s="22"/>
      <c r="H88" s="22"/>
      <c r="I88" s="22"/>
      <c r="J88" s="22"/>
      <c r="K88" s="22"/>
      <c r="L88" s="22"/>
      <c r="M88" s="22"/>
      <c r="N88" s="22"/>
    </row>
    <row r="89" spans="1:14" ht="20.25" x14ac:dyDescent="0.3">
      <c r="A89" s="14" t="s">
        <v>18</v>
      </c>
      <c r="B89" s="20">
        <v>27297</v>
      </c>
      <c r="C89" s="20">
        <v>29678</v>
      </c>
      <c r="D89" s="20">
        <v>36525</v>
      </c>
      <c r="E89" s="21"/>
      <c r="F89" s="22"/>
      <c r="G89" s="22"/>
      <c r="H89" s="22"/>
      <c r="I89" s="22"/>
      <c r="J89" s="22"/>
      <c r="K89" s="22"/>
      <c r="L89" s="22"/>
      <c r="M89" s="22"/>
      <c r="N89" s="22"/>
    </row>
    <row r="90" spans="1:14" ht="20.25" x14ac:dyDescent="0.3">
      <c r="A90" s="14" t="s">
        <v>17</v>
      </c>
      <c r="B90" s="20">
        <v>27814</v>
      </c>
      <c r="C90" s="20">
        <v>29028</v>
      </c>
      <c r="D90" s="20">
        <v>36906</v>
      </c>
      <c r="E90" s="21"/>
      <c r="F90" s="22"/>
      <c r="G90" s="22"/>
      <c r="H90" s="22"/>
      <c r="I90" s="22"/>
      <c r="J90" s="22"/>
      <c r="K90" s="22"/>
      <c r="L90" s="22"/>
      <c r="M90" s="22"/>
      <c r="N90" s="22"/>
    </row>
    <row r="91" spans="1:14" s="22" customFormat="1" ht="20.25" x14ac:dyDescent="0.25">
      <c r="A91" s="14" t="s">
        <v>10</v>
      </c>
      <c r="B91" s="20">
        <v>31281</v>
      </c>
      <c r="C91" s="20">
        <v>31319</v>
      </c>
      <c r="D91" s="20">
        <v>39762</v>
      </c>
      <c r="E91" s="21"/>
    </row>
    <row r="92" spans="1:14" s="22" customFormat="1" ht="20.25" x14ac:dyDescent="0.25">
      <c r="A92" s="13" t="s">
        <v>15</v>
      </c>
      <c r="B92" s="19">
        <v>28761</v>
      </c>
      <c r="C92" s="19">
        <v>32482</v>
      </c>
      <c r="D92" s="19">
        <v>36308</v>
      </c>
    </row>
    <row r="93" spans="1:14" s="22" customFormat="1" ht="18.75" x14ac:dyDescent="0.3">
      <c r="A93" s="3"/>
      <c r="B93" s="3"/>
      <c r="C93" s="3"/>
      <c r="D93" s="3"/>
      <c r="E93" s="3"/>
      <c r="F93" s="3"/>
      <c r="G93" s="3"/>
      <c r="H93" s="3"/>
      <c r="I93" s="3"/>
      <c r="J93" s="3"/>
      <c r="K93" s="3"/>
      <c r="L93" s="3"/>
      <c r="M93" s="3"/>
      <c r="N93" s="3"/>
    </row>
    <row r="94" spans="1:14" s="22" customFormat="1" ht="18.75" x14ac:dyDescent="0.3">
      <c r="A94" s="3"/>
      <c r="B94" s="3"/>
      <c r="C94" s="3"/>
      <c r="D94" s="3"/>
      <c r="E94" s="3"/>
      <c r="F94" s="3"/>
      <c r="G94" s="3"/>
      <c r="H94" s="3"/>
      <c r="I94" s="3"/>
      <c r="J94" s="3"/>
      <c r="K94" s="3"/>
      <c r="L94" s="3"/>
      <c r="M94" s="3"/>
      <c r="N94" s="3"/>
    </row>
    <row r="95" spans="1:14" s="22" customFormat="1" ht="18.75" x14ac:dyDescent="0.3">
      <c r="A95" s="3"/>
      <c r="B95" s="3"/>
      <c r="C95" s="3"/>
      <c r="D95" s="3"/>
      <c r="E95" s="3"/>
      <c r="F95" s="3"/>
      <c r="G95" s="3"/>
      <c r="H95" s="3"/>
      <c r="I95" s="3"/>
      <c r="J95" s="3"/>
      <c r="K95" s="3"/>
      <c r="L95" s="3"/>
      <c r="M95" s="3"/>
      <c r="N95" s="3"/>
    </row>
    <row r="96" spans="1:14" ht="18.75" x14ac:dyDescent="0.3"/>
    <row r="97" ht="18.75" x14ac:dyDescent="0.3"/>
    <row r="121" spans="2:2" ht="24" customHeight="1" x14ac:dyDescent="0.3">
      <c r="B121" s="3" t="s">
        <v>29</v>
      </c>
    </row>
  </sheetData>
  <mergeCells count="6">
    <mergeCell ref="A85:B85"/>
    <mergeCell ref="A1:B1"/>
    <mergeCell ref="A3:B3"/>
    <mergeCell ref="A24:B27"/>
    <mergeCell ref="A42:B44"/>
    <mergeCell ref="A66:B67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2023-05-03T10:13:15Z</cp:lastPrinted>
  <dcterms:created xsi:type="dcterms:W3CDTF">2016-07-22T11:46:22Z</dcterms:created>
  <dcterms:modified xsi:type="dcterms:W3CDTF">2023-09-04T04:09:40Z</dcterms:modified>
</cp:coreProperties>
</file>