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10.2018" sheetId="18" r:id="rId1"/>
  </sheets>
  <calcPr calcId="125725"/>
</workbook>
</file>

<file path=xl/calcChain.xml><?xml version="1.0" encoding="utf-8"?>
<calcChain xmlns="http://schemas.openxmlformats.org/spreadsheetml/2006/main">
  <c r="B59" i="18"/>
  <c r="B33"/>
  <c r="B7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<sst xmlns="http://schemas.openxmlformats.org/spreadsheetml/2006/main" count="36" uniqueCount="33">
  <si>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</si>
  <si>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</si>
  <si>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</si>
  <si>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</si>
  <si>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</si>
  <si>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«Содействие самореализации молодёжи в муниципальном образовании «город Ульяновск»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</si>
  <si>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</si>
  <si>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</si>
  <si>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</si>
  <si>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</si>
  <si>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2016 год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</si>
  <si>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</si>
  <si>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</si>
  <si>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Мера социальной поддержки малообеспеченных семей и многодетных семей, чьи дети посещают 1-4 классы муниципальных общеобразовательных организаций муниципального образования "город Ульяновск", в виде обеспечения их питьевым молоком в соответствии с государственными стандартами, один раз в неделю во время образовательного процесса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</si>
  <si>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</si>
  <si>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</si>
  <si>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</si>
  <si>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</si>
  <si>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</si>
  <si>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</si>
  <si>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</si>
  <si>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</si>
  <si>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</si>
  <si>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</si>
  <si>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</si>
  <si>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</si>
  <si>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2018 год</t>
  </si>
  <si>
    <t>2018 год план</t>
  </si>
  <si>
    <t>Благоустройство прогулочных участков в дошкольных учреждениях (ремонт теневых навесов в МБДОУ)</t>
  </si>
  <si>
    <t xml:space="preserve">Объём расходов бюджета по разделу "Образование" по состоянию на 01.10.2018г. </t>
  </si>
  <si>
    <t>Объём расходов бюджета по разделу "Образование" по состоянию на 01.10.2018г.</t>
  </si>
  <si>
    <t>Объём расходов бюджета по разделу "Образование" по состоянию на 01.10.2018г. в разрезе подведомственных учреждений на предоставление субсидий на иные цели и на финансовое обеспечение муниципального задания</t>
  </si>
  <si>
    <t>2018 на 01.10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</si>
</sst>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10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.2018г.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30,82%</a:t>
                    </a:r>
                  </a:p>
                </c:rich>
              </c:tx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39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69,11%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Percent val="1"/>
              <c:separator>,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01.10.2018'!$A$4:$A$6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01.10.2018'!$B$4:$B$6</c:f>
              <c:numCache>
                <c:formatCode>#,##0.00</c:formatCode>
                <c:ptCount val="3"/>
                <c:pt idx="0">
                  <c:v>1597934.1</c:v>
                </c:pt>
                <c:pt idx="1">
                  <c:v>3581724.6</c:v>
                </c:pt>
                <c:pt idx="2">
                  <c:v>2856.3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0958"/>
          <c:y val="0.40538177383459623"/>
          <c:w val="0.33424319118575024"/>
          <c:h val="0.4051409791082743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10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.2018г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4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85,7%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12,4%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01.10.2018'!$A$30:$A$32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01.10.2018'!$B$30:$B$32</c:f>
              <c:numCache>
                <c:formatCode>#,##0.00</c:formatCode>
                <c:ptCount val="3"/>
                <c:pt idx="0">
                  <c:v>4441232.6100000003</c:v>
                </c:pt>
                <c:pt idx="1">
                  <c:v>642722.6</c:v>
                </c:pt>
                <c:pt idx="2">
                  <c:v>98559.79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536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3.6352275514432882E-2"/>
          <c:y val="7.3066265581747919E-2"/>
          <c:w val="0.60736192870537309"/>
          <c:h val="0.76917687267783286"/>
        </c:manualLayout>
      </c:layout>
      <c:bar3DChart>
        <c:barDir val="col"/>
        <c:grouping val="clustered"/>
        <c:ser>
          <c:idx val="0"/>
          <c:order val="0"/>
          <c:tx>
            <c:strRef>
              <c:f>'На 01.10.2018'!$A$88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01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01.10.2018'!$B$87:$D$87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01.10</c:v>
                </c:pt>
              </c:strCache>
            </c:strRef>
          </c:cat>
          <c:val>
            <c:numRef>
              <c:f>'На 01.10.2018'!$B$88:$D$88</c:f>
              <c:numCache>
                <c:formatCode>#,##0</c:formatCode>
                <c:ptCount val="3"/>
                <c:pt idx="0">
                  <c:v>17900</c:v>
                </c:pt>
                <c:pt idx="1">
                  <c:v>20596</c:v>
                </c:pt>
                <c:pt idx="2">
                  <c:v>21775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01.10.2018'!$A$89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01.10.2018'!$B$87:$D$87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01.10</c:v>
                </c:pt>
              </c:strCache>
            </c:strRef>
          </c:cat>
          <c:val>
            <c:numRef>
              <c:f>'На 01.10.2018'!$B$89:$D$89</c:f>
              <c:numCache>
                <c:formatCode>#,##0</c:formatCode>
                <c:ptCount val="3"/>
                <c:pt idx="0">
                  <c:v>23255</c:v>
                </c:pt>
                <c:pt idx="1">
                  <c:v>24822</c:v>
                </c:pt>
                <c:pt idx="2">
                  <c:v>25849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01.10.2018'!$A$90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01.10.2018'!$B$87:$D$87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01.10</c:v>
                </c:pt>
              </c:strCache>
            </c:strRef>
          </c:cat>
          <c:val>
            <c:numRef>
              <c:f>'На 01.10.2018'!$B$90:$D$90</c:f>
              <c:numCache>
                <c:formatCode>#,##0</c:formatCode>
                <c:ptCount val="3"/>
                <c:pt idx="0">
                  <c:v>22700</c:v>
                </c:pt>
                <c:pt idx="1">
                  <c:v>23917</c:v>
                </c:pt>
                <c:pt idx="2">
                  <c:v>25015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01.10.2018'!$A$91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01.10.2018'!$B$87:$D$87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01.10</c:v>
                </c:pt>
              </c:strCache>
            </c:strRef>
          </c:cat>
          <c:val>
            <c:numRef>
              <c:f>'На 01.10.2018'!$B$91:$D$91</c:f>
              <c:numCache>
                <c:formatCode>#,##0</c:formatCode>
                <c:ptCount val="3"/>
                <c:pt idx="0">
                  <c:v>25900</c:v>
                </c:pt>
                <c:pt idx="1">
                  <c:v>26847</c:v>
                </c:pt>
                <c:pt idx="2">
                  <c:v>27328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01.10.2018'!$A$92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01.10.2018'!$B$87:$D$87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на 01.10</c:v>
                </c:pt>
              </c:strCache>
            </c:strRef>
          </c:cat>
          <c:val>
            <c:numRef>
              <c:f>'На 01.10.2018'!$B$92:$D$92</c:f>
              <c:numCache>
                <c:formatCode>#,##0</c:formatCode>
                <c:ptCount val="3"/>
                <c:pt idx="0">
                  <c:v>22376</c:v>
                </c:pt>
                <c:pt idx="1">
                  <c:v>24962</c:v>
                </c:pt>
                <c:pt idx="2">
                  <c:v>26529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75871744"/>
        <c:axId val="75873280"/>
        <c:axId val="0"/>
      </c:bar3DChart>
      <c:catAx>
        <c:axId val="758717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5873280"/>
        <c:crosses val="autoZero"/>
        <c:auto val="1"/>
        <c:lblAlgn val="ctr"/>
        <c:lblOffset val="100"/>
      </c:catAx>
      <c:valAx>
        <c:axId val="7587328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58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96083074827816"/>
          <c:y val="0.13275673857150799"/>
          <c:w val="0.29429830926965916"/>
          <c:h val="0.39429890975166604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477" l="0.25" r="0.25" t="0.75000000000000477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2018год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Pt>
            <c:idx val="6"/>
            <c:spPr>
              <a:solidFill>
                <a:schemeClr val="accent2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96,287%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2715134962373237"/>
                  <c:y val="-2.95562016691446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3,618%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6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0,052%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0,001%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0,036%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01.10.2018'!$A$46,'На 01.10.2018'!$A$49,'На 01.10.2018'!$A$55:$A$58)</c:f>
              <c:strCache>
                <c:ptCount val="6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«Содействие самореализации молодёжи в муниципальном образовании «город Ульяновск»</c:v>
                </c:pt>
                <c:pt idx="3">
                  <c:v>Муниципальная программа «Развитие муниципальной службы в администрации города Ульяновска»</c:v>
                </c:pt>
                <c:pt idx="4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5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01.10.2018'!$B$46,'На 01.10.2018'!$B$49,'На 01.10.2018'!$B$55:$B$58)</c:f>
              <c:numCache>
                <c:formatCode>#,##0.00</c:formatCode>
                <c:ptCount val="6"/>
                <c:pt idx="0">
                  <c:v>4990055.6399999997</c:v>
                </c:pt>
                <c:pt idx="1">
                  <c:v>187500.79999999999</c:v>
                </c:pt>
                <c:pt idx="2">
                  <c:v>1853.16</c:v>
                </c:pt>
                <c:pt idx="3">
                  <c:v>15.4</c:v>
                </c:pt>
                <c:pt idx="4">
                  <c:v>2690</c:v>
                </c:pt>
                <c:pt idx="5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618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577" l="0.25" r="0.25" t="0.75000000000000577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/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719 988,20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01.10.2018'!$A$66:$A$68</c:f>
              <c:strCache>
                <c:ptCount val="3"/>
                <c:pt idx="0">
                  <c:v>2016 год</c:v>
                </c:pt>
                <c:pt idx="1">
                  <c:v>2017 год</c:v>
                </c:pt>
                <c:pt idx="2">
                  <c:v>2018 год план</c:v>
                </c:pt>
              </c:strCache>
            </c:strRef>
          </c:cat>
          <c:val>
            <c:numRef>
              <c:f>'На 01.10.2018'!$B$66:$B$68</c:f>
              <c:numCache>
                <c:formatCode>#,##0.00</c:formatCode>
                <c:ptCount val="3"/>
                <c:pt idx="0">
                  <c:v>549225.18999999994</c:v>
                </c:pt>
                <c:pt idx="1">
                  <c:v>603859.5</c:v>
                </c:pt>
                <c:pt idx="2">
                  <c:v>719988.2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76711040"/>
        <c:axId val="76712576"/>
        <c:axId val="0"/>
      </c:bar3DChart>
      <c:catAx>
        <c:axId val="76711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712576"/>
        <c:crosses val="autoZero"/>
        <c:auto val="1"/>
        <c:lblAlgn val="ctr"/>
        <c:lblOffset val="100"/>
      </c:catAx>
      <c:valAx>
        <c:axId val="767125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6711040"/>
        <c:crosses val="autoZero"/>
        <c:crossBetween val="between"/>
      </c:valAx>
    </c:plotArea>
    <c:plotVisOnly val="1"/>
    <c:dispBlanksAs val="gap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206375</xdr:colOff>
      <xdr:row>0</xdr:row>
      <xdr:rowOff>195261</xdr:rowOff>
    </xdr:from>
    <xdr:to>
      <xdr:col>13</xdr:col>
      <xdr:colOff>476251</xdr:colOff>
      <xdr:row>19</xdr:row>
      <xdr:rowOff>108858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22</xdr:row>
      <xdr:rowOff>0</xdr:rowOff>
    </xdr:from>
    <xdr:to>
      <xdr:col>13</xdr:col>
      <xdr:colOff>476250</xdr:colOff>
      <xdr:row>39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97</xdr:row>
      <xdr:rowOff>222250</xdr:rowOff>
    </xdr:from>
    <xdr:to>
      <xdr:col>13</xdr:col>
      <xdr:colOff>95250</xdr:colOff>
      <xdr:row>108</xdr:row>
      <xdr:rowOff>206375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31751</xdr:rowOff>
    </xdr:from>
    <xdr:to>
      <xdr:col>13</xdr:col>
      <xdr:colOff>539750</xdr:colOff>
      <xdr:row>60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254001</xdr:colOff>
      <xdr:row>65</xdr:row>
      <xdr:rowOff>19050</xdr:rowOff>
    </xdr:from>
    <xdr:to>
      <xdr:col>13</xdr:col>
      <xdr:colOff>587376</xdr:colOff>
      <xdr:row>84</xdr:row>
      <xdr:rowOff>40821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7"/>
  <sheetViews>
    <sheetView tabSelected="1" view="pageBreakPreview" zoomScale="60" workbookViewId="0">
      <selection activeCell="A12" sqref="A12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3" t="s">
        <v>29</v>
      </c>
      <c r="B1" s="33"/>
    </row>
    <row r="2" spans="1:2" ht="18.75">
      <c r="A2" s="6"/>
    </row>
    <row r="3" spans="1:2" ht="20.25">
      <c r="A3" s="34" t="s">
        <v>30</v>
      </c>
      <c r="B3" s="34"/>
    </row>
    <row r="4" spans="1:2" ht="20.25">
      <c r="A4" s="20" t="s">
        <v>0</v>
      </c>
      <c r="B4" s="12">
        <v>1597934.1</v>
      </c>
    </row>
    <row r="5" spans="1:2" ht="20.25">
      <c r="A5" s="19" t="s">
        <v>1</v>
      </c>
      <c r="B5" s="12">
        <v>3581724.6</v>
      </c>
    </row>
    <row r="6" spans="1:2" ht="20.25">
      <c r="A6" s="20" t="s">
        <v>2</v>
      </c>
      <c r="B6" s="12">
        <v>2856.3</v>
      </c>
    </row>
    <row r="7" spans="1:2" ht="18.75">
      <c r="B7" s="8">
        <f>SUM(B4:B6)</f>
        <v>5182515</v>
      </c>
    </row>
    <row r="24" spans="1:2" ht="18.75">
      <c r="A24" s="35" t="s">
        <v>31</v>
      </c>
      <c r="B24" s="35"/>
    </row>
    <row r="25" spans="1:2" ht="18.75">
      <c r="A25" s="35"/>
      <c r="B25" s="35"/>
    </row>
    <row r="26" spans="1:2" ht="18.75">
      <c r="A26" s="35"/>
      <c r="B26" s="35"/>
    </row>
    <row r="27" spans="1:2" ht="18.75">
      <c r="A27" s="35"/>
      <c r="B27" s="35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4441232.6100000003</v>
      </c>
    </row>
    <row r="31" spans="1:2" ht="20.25">
      <c r="A31" s="19" t="s">
        <v>9</v>
      </c>
      <c r="B31" s="18">
        <v>642722.6</v>
      </c>
    </row>
    <row r="32" spans="1:2" ht="20.25">
      <c r="A32" s="19" t="s">
        <v>4</v>
      </c>
      <c r="B32" s="18">
        <v>98559.79</v>
      </c>
    </row>
    <row r="33" spans="1:2" ht="20.25">
      <c r="A33" s="14"/>
      <c r="B33" s="15">
        <f>SUM(B30:B32)</f>
        <v>5182515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5" t="s">
        <v>26</v>
      </c>
      <c r="B42" s="35"/>
    </row>
    <row r="43" spans="1:2" ht="18.75">
      <c r="A43" s="35"/>
      <c r="B43" s="35"/>
    </row>
    <row r="44" spans="1:2" ht="26.25" customHeight="1">
      <c r="A44" s="35"/>
      <c r="B44" s="35"/>
    </row>
    <row r="45" spans="1:2" ht="18.75">
      <c r="A45" s="26"/>
      <c r="B45" s="26"/>
    </row>
    <row r="46" spans="1:2" ht="60.75">
      <c r="A46" s="21" t="s">
        <v>19</v>
      </c>
      <c r="B46" s="7">
        <v>4990055.6399999997</v>
      </c>
    </row>
    <row r="47" spans="1:2" ht="40.5">
      <c r="A47" s="11" t="s">
        <v>20</v>
      </c>
      <c r="B47" s="3">
        <v>1593.1</v>
      </c>
    </row>
    <row r="48" spans="1:2" ht="40.5">
      <c r="A48" s="11" t="s">
        <v>28</v>
      </c>
      <c r="B48" s="3">
        <v>11043.7</v>
      </c>
    </row>
    <row r="49" spans="1:2" ht="40.5">
      <c r="A49" s="21" t="s">
        <v>15</v>
      </c>
      <c r="B49" s="7">
        <v>187500.79999999999</v>
      </c>
    </row>
    <row r="50" spans="1:2" ht="40.5">
      <c r="A50" s="11" t="s">
        <v>12</v>
      </c>
      <c r="B50" s="3">
        <v>26489</v>
      </c>
    </row>
    <row r="51" spans="1:2" ht="121.5">
      <c r="A51" s="11" t="s">
        <v>13</v>
      </c>
      <c r="B51" s="3">
        <v>2983.5</v>
      </c>
    </row>
    <row r="52" spans="1:2" ht="40.5">
      <c r="A52" s="11" t="s">
        <v>20</v>
      </c>
      <c r="B52" s="3">
        <v>3000</v>
      </c>
    </row>
    <row r="53" spans="1:2" ht="121.5">
      <c r="A53" s="30" t="s">
        <v>16</v>
      </c>
      <c r="B53" s="3">
        <v>134311.5</v>
      </c>
    </row>
    <row r="54" spans="1:2" ht="162">
      <c r="A54" s="30" t="s">
        <v>17</v>
      </c>
      <c r="B54" s="3">
        <v>12448.8</v>
      </c>
    </row>
    <row r="55" spans="1:2" ht="40.5">
      <c r="A55" s="21" t="s">
        <v>5</v>
      </c>
      <c r="B55" s="7">
        <v>1853.16</v>
      </c>
    </row>
    <row r="56" spans="1:2" ht="40.5">
      <c r="A56" s="21" t="s">
        <v>6</v>
      </c>
      <c r="B56" s="7">
        <v>15.4</v>
      </c>
    </row>
    <row r="57" spans="1:2" ht="60.75">
      <c r="A57" s="21" t="s">
        <v>7</v>
      </c>
      <c r="B57" s="7">
        <v>2690</v>
      </c>
    </row>
    <row r="58" spans="1:2" ht="40.5">
      <c r="A58" s="21" t="s">
        <v>18</v>
      </c>
      <c r="B58" s="7">
        <v>400</v>
      </c>
    </row>
    <row r="59" spans="1:2" ht="18.75">
      <c r="B59" s="9">
        <f>SUM(B46+B49+B55+B56+B57+B58)</f>
        <v>5182515</v>
      </c>
    </row>
    <row r="60" spans="1:2" ht="18.75"/>
    <row r="61" spans="1:2" ht="18.75"/>
    <row r="62" spans="1:2" ht="18.75"/>
    <row r="63" spans="1:2" ht="18.75">
      <c r="A63" s="36" t="s">
        <v>8</v>
      </c>
      <c r="B63" s="36"/>
    </row>
    <row r="64" spans="1:2" ht="18.75">
      <c r="A64" s="36"/>
      <c r="B64" s="36"/>
    </row>
    <row r="65" spans="1:2" ht="18.75">
      <c r="A65" s="27"/>
      <c r="B65" s="27"/>
    </row>
    <row r="66" spans="1:2" ht="20.25">
      <c r="A66" s="20" t="s">
        <v>10</v>
      </c>
      <c r="B66" s="18">
        <v>549225.18999999994</v>
      </c>
    </row>
    <row r="67" spans="1:2" ht="20.25">
      <c r="A67" s="20" t="s">
        <v>25</v>
      </c>
      <c r="B67" s="18">
        <v>603859.5</v>
      </c>
    </row>
    <row r="68" spans="1:2" ht="20.25">
      <c r="A68" s="20" t="s">
        <v>27</v>
      </c>
      <c r="B68" s="18">
        <v>719988.2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4" spans="1:14" ht="22.5">
      <c r="A84" s="32" t="s">
        <v>11</v>
      </c>
      <c r="B84" s="32"/>
    </row>
    <row r="85" spans="1:14" ht="22.5">
      <c r="A85" s="28"/>
      <c r="B85" s="28"/>
    </row>
    <row r="86" spans="1:14" ht="18.75">
      <c r="A86" s="1"/>
    </row>
    <row r="87" spans="1:14" ht="40.5">
      <c r="A87" s="13"/>
      <c r="B87" s="29" t="s">
        <v>10</v>
      </c>
      <c r="C87" s="29" t="s">
        <v>25</v>
      </c>
      <c r="D87" s="31" t="s">
        <v>32</v>
      </c>
      <c r="E87" s="2"/>
    </row>
    <row r="88" spans="1:14" ht="20.25">
      <c r="A88" s="17" t="s">
        <v>22</v>
      </c>
      <c r="B88" s="22">
        <v>17900</v>
      </c>
      <c r="C88" s="23">
        <v>20596</v>
      </c>
      <c r="D88" s="23">
        <v>21775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</row>
    <row r="89" spans="1:14" ht="20.25">
      <c r="A89" s="17" t="s">
        <v>24</v>
      </c>
      <c r="B89" s="22">
        <v>23255</v>
      </c>
      <c r="C89" s="23">
        <v>24822</v>
      </c>
      <c r="D89" s="23">
        <v>25849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</row>
    <row r="90" spans="1:14" ht="20.25">
      <c r="A90" s="17" t="s">
        <v>23</v>
      </c>
      <c r="B90" s="22">
        <v>22700</v>
      </c>
      <c r="C90" s="23">
        <v>23917</v>
      </c>
      <c r="D90" s="23">
        <v>25015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</row>
    <row r="91" spans="1:14" s="25" customFormat="1" ht="20.25">
      <c r="A91" s="17" t="s">
        <v>14</v>
      </c>
      <c r="B91" s="22">
        <v>25900</v>
      </c>
      <c r="C91" s="23">
        <v>26847</v>
      </c>
      <c r="D91" s="23">
        <v>27328</v>
      </c>
      <c r="E91" s="24"/>
    </row>
    <row r="92" spans="1:14" s="25" customFormat="1" ht="20.25">
      <c r="A92" s="16" t="s">
        <v>21</v>
      </c>
      <c r="B92" s="22">
        <v>22376</v>
      </c>
      <c r="C92" s="22">
        <v>24962</v>
      </c>
      <c r="D92" s="22">
        <v>26529</v>
      </c>
    </row>
    <row r="93" spans="1:14" s="25" customFormat="1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s="25" customFormat="1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5" customFormat="1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8.75"/>
    <row r="97" ht="18.75"/>
  </sheetData>
  <mergeCells count="6">
    <mergeCell ref="A84:B84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2018-09-20T07:09:46Z</cp:lastPrinted>
  <dcterms:created xsi:type="dcterms:W3CDTF">2016-07-22T11:46:22Z</dcterms:created>
  <dcterms:modified xsi:type="dcterms:W3CDTF">2018-10-12T10:05:07Z</dcterms:modified>
</cp:coreProperties>
</file>